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319" documentId="8_{FB157D9E-9E2C-4414-9734-6DFFB00741BA}" xr6:coauthVersionLast="47" xr6:coauthVersionMax="47" xr10:uidLastSave="{458930D8-C889-436D-AE8A-CF73845E8A30}"/>
  <bookViews>
    <workbookView xWindow="-28920" yWindow="855" windowWidth="29040" windowHeight="15720" xr2:uid="{00000000-000D-0000-FFFF-FFFF00000000}"/>
  </bookViews>
  <sheets>
    <sheet name="Information" sheetId="4" r:id="rId1"/>
    <sheet name="Quarterly filing totals" sheetId="12" r:id="rId2"/>
    <sheet name="Rents received" sheetId="2" r:id="rId3"/>
    <sheet name="Rental expenses" sheetId="5" r:id="rId4"/>
    <sheet name="Quarterly filing codes" sheetId="11" r:id="rId5"/>
  </sheets>
  <definedNames>
    <definedName name="_xlnm._FilterDatabase" localSheetId="3" hidden="1">'Rental expenses'!$A$11:$F$11</definedName>
    <definedName name="_xlnm._FilterDatabase" localSheetId="2" hidden="1">'Rents received'!$A$12:$G$14</definedName>
    <definedName name="Box_8" localSheetId="1">'Quarterly filing totals'!$B$28</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'Rents received'!$A$2:$J$203</definedName>
    <definedName name="_xlnm.Print_Area">Print_Area_Formula</definedName>
    <definedName name="Print_Area_Formula" localSheetId="4">OFFSET('Rents received'!$A$2,0,0,COUNTA('Rents received'!$A1048567:$A4993),COUNTA('Rents received'!#REF!))</definedName>
    <definedName name="Print_Area_Formula" localSheetId="1">OFFSET('Rents received'!$A$2,0,0,COUNTA('Rents received'!$A1048567:$A4993),COUNTA('Rents received'!#REF!))</definedName>
    <definedName name="Print_Area_Formula">OFFSET('Rents received'!$A$2,0,0,COUNTA('Rents received'!$A1048567:$A4993),COUNTA('Rents received'!#REF!))</definedName>
    <definedName name="_xlnm.Print_Titles" localSheetId="3">'Rental expenses'!$2:$10</definedName>
    <definedName name="_xlnm.Print_Titles" localSheetId="2">'Rents received'!$2:$11</definedName>
    <definedName name="Table1a" localSheetId="4">'Quarterly filing codes'!$B$6:$B$20</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5" i="2"/>
  <c r="B4" i="2"/>
  <c r="B31" i="12"/>
  <c r="B32" i="12"/>
  <c r="B33" i="12"/>
  <c r="B35" i="12"/>
  <c r="B20" i="12"/>
  <c r="B18" i="12"/>
  <c r="B16" i="12" l="1"/>
  <c r="B17" i="12" l="1"/>
  <c r="B15" i="12"/>
  <c r="A5" i="5"/>
  <c r="A6" i="5"/>
  <c r="A4" i="5"/>
  <c r="A5" i="2"/>
  <c r="A6" i="2"/>
  <c r="A4" i="2"/>
  <c r="B27" i="12"/>
  <c r="B28" i="12"/>
  <c r="B29" i="12"/>
  <c r="B30" i="12"/>
  <c r="B26" i="12"/>
  <c r="B25" i="12"/>
  <c r="B6" i="5"/>
  <c r="B5" i="5"/>
  <c r="B4" i="5"/>
  <c r="B34" i="12" l="1"/>
  <c r="F12" i="5" l="1"/>
  <c r="F12" i="2" l="1"/>
  <c r="D24" i="12" l="1"/>
  <c r="D14" i="12" l="1"/>
  <c r="B19" i="12"/>
</calcChain>
</file>

<file path=xl/sharedStrings.xml><?xml version="1.0" encoding="utf-8"?>
<sst xmlns="http://schemas.openxmlformats.org/spreadsheetml/2006/main" count="129" uniqueCount="87">
  <si>
    <t>Description</t>
  </si>
  <si>
    <t>Comments</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</si>
  <si>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</si>
  <si>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</si>
  <si>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</si>
  <si>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</si>
  <si>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</si>
  <si>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</si>
  <si>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Update period to</t>
  </si>
  <si>
    <t xml:space="preserve"> Update period from</t>
  </si>
  <si>
    <t>Income</t>
  </si>
  <si>
    <t>Summary income</t>
  </si>
  <si>
    <t>Expenses</t>
  </si>
  <si>
    <t>Income Total</t>
  </si>
  <si>
    <t>Expenses Total</t>
  </si>
  <si>
    <t>Breakdown</t>
  </si>
  <si>
    <t>Totals only</t>
  </si>
  <si>
    <t>Income/Expense analysis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</si>
  <si>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</si>
  <si>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Example 1</t>
  </si>
  <si>
    <t>Example 2</t>
  </si>
  <si>
    <t>Example 3</t>
  </si>
  <si>
    <t>Example 4</t>
  </si>
  <si>
    <t>Example 5</t>
  </si>
  <si>
    <t>Supplier A</t>
  </si>
  <si>
    <t>Supplier B</t>
  </si>
  <si>
    <t>Supplier C</t>
  </si>
  <si>
    <t>Supplier D</t>
  </si>
  <si>
    <t>Supplier E</t>
  </si>
  <si>
    <t>Supplier F</t>
  </si>
  <si>
    <t>Supplier G</t>
  </si>
  <si>
    <t>Supplier H</t>
  </si>
  <si>
    <t>Example 6</t>
  </si>
  <si>
    <t>Example 7</t>
  </si>
  <si>
    <t>Example 8</t>
  </si>
  <si>
    <t>Summary expenses</t>
  </si>
  <si>
    <t>N/A</t>
  </si>
  <si>
    <t>Drawings</t>
  </si>
  <si>
    <t>Please enter a business filing analysis for all transactions (unless you wish to exclude item from quarterly ITSA reporting)</t>
  </si>
  <si>
    <t>Capital Introduced</t>
  </si>
  <si>
    <t>Tenant A</t>
  </si>
  <si>
    <t>Wayleave payment</t>
  </si>
  <si>
    <t>WP5646</t>
  </si>
  <si>
    <t xml:space="preserve"> Landlord name</t>
  </si>
  <si>
    <t>IF YOU NEED TO INSERT MORE ROWS, ONLY DO SO ABOVE THIS ROW</t>
  </si>
  <si>
    <t>Rents received</t>
  </si>
  <si>
    <t>Date</t>
  </si>
  <si>
    <t>Tenant and/or Property</t>
  </si>
  <si>
    <t>Property B</t>
  </si>
  <si>
    <t>Reference</t>
  </si>
  <si>
    <t>Rent</t>
  </si>
  <si>
    <t>Enter all rental income transactions</t>
  </si>
  <si>
    <t>Rental expenses</t>
  </si>
  <si>
    <t>Enter all rental expenses</t>
  </si>
  <si>
    <t xml:space="preserve">[DO NOT ENTER ANY DATA IN THIS ROW &gt;&gt;]                                                            </t>
  </si>
  <si>
    <t>Amount (£)</t>
  </si>
  <si>
    <t>Please enter the landlord name and the update period from and to dates (the period covered by the quarterly report) above and they will populate throughout.</t>
  </si>
  <si>
    <t>Supplier / Paid to</t>
  </si>
  <si>
    <t>TaxCalc MTD Quarterly Filer Spreadsheet Template</t>
  </si>
  <si>
    <t>Version 2025 (Non-VAT registered Property Landlords)</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</si>
  <si>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mapped for import into TaxCalc MTD Quarterly Filer (available from April 2025 for pilot users) to then fulfill the quarterly MTD submissions for Income Tax.
The Rents received and Rental expenses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property landlords. Alternative templates are available for VAT registered entities. </t>
    </r>
  </si>
  <si>
    <t>Rental Income and Expenditure totals import sheet for TaxCalc MTD Quarterly Filer</t>
  </si>
  <si>
    <t>Please use either 'Breakdown' or 'Totals only' amounts for quarterly Income Tax submissions. Breakdown amounts are mandatory when rental income is £90,000 or more per annum.</t>
  </si>
  <si>
    <t>TaxCalc MTD Quarterly Filer will provide import maps and the ability to enter any further adjustments.</t>
  </si>
  <si>
    <t>Total rent</t>
  </si>
  <si>
    <t>Other income from property</t>
  </si>
  <si>
    <t>Premiums for the grant of a lease</t>
  </si>
  <si>
    <t>Reverse premiums and inducements</t>
  </si>
  <si>
    <t>Excluded for Income Tax</t>
  </si>
  <si>
    <t>Exclude for Income Tax filing</t>
  </si>
  <si>
    <t xml:space="preserve">This information is used to populate the quarterly filing analysis dropdown. These are predetermined by HMRC and are used to analyse income and expenses to file quarterly income tax updates. Landlords with a turnover of less than £90,000 can use summarised totals for income and expenses and therefore can use the Summary income and expense totals provided on the 'Quarterly filing totals' tab. </t>
  </si>
  <si>
    <t>MTD Quarterly filing analysis for quarterly income and expenditure updates</t>
  </si>
  <si>
    <t>Quarterly filing analysis</t>
  </si>
  <si>
    <t>Rent, rates, insurance and ground rents</t>
  </si>
  <si>
    <t>Property repairs and maintenance</t>
  </si>
  <si>
    <t>Non-residential property finance costs</t>
  </si>
  <si>
    <t>Residential property finance costs</t>
  </si>
  <si>
    <t>Residential finance costs brought forward</t>
  </si>
  <si>
    <t>Legal, management and other professional fees</t>
  </si>
  <si>
    <t>Costs of services provided, including wages</t>
  </si>
  <si>
    <t>Travel expenses</t>
  </si>
  <si>
    <t>Other allowable property expenses</t>
  </si>
  <si>
    <t>Please enter a quarterly filing analysis for all transactions (unless you wish to exclude item from quarterly Income Tax filing)</t>
  </si>
  <si>
    <t>Dec 24</t>
  </si>
  <si>
    <t>Jan 25</t>
  </si>
  <si>
    <t>Supplier I</t>
  </si>
  <si>
    <t>Example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</si>
</sst>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3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3">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43" fontId="24" fillId="0" borderId="10" xfId="0" applyNumberFormat="1" applyFont="1" applyBorder="1" applyAlignment="1" applyProtection="1">
      <alignment horizontal="right"/>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14" fontId="24" fillId="0" borderId="13" xfId="0" applyNumberFormat="1" applyFont="1" applyBorder="1" applyAlignment="1" applyProtection="1">
      <alignment horizontal="left" vertical="center" indent="1"/>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165" fontId="24" fillId="0" borderId="13" xfId="0" applyNumberFormat="1" applyFont="1" applyBorder="1" applyAlignment="1" applyProtection="1">
      <alignment horizontal="left" vertical="center" indent="1"/>
      <protection locked="0"/>
    </xf>
    <xf numFmtId="165" fontId="24" fillId="0" borderId="13" xfId="0" applyNumberFormat="1" applyFont="1" applyBorder="1" applyAlignment="1" applyProtection="1">
      <alignment horizontal="left" wrapText="1"/>
      <protection locked="0"/>
    </xf>
    <xf numFmtId="43" fontId="24" fillId="0" borderId="10" xfId="0" applyNumberFormat="1" applyFont="1" applyBorder="1" applyAlignment="1">
      <alignment horizontal="right" wrapText="1"/>
    </xf>
    <xf numFmtId="43" fontId="35" fillId="33" borderId="10" xfId="0" applyNumberFormat="1" applyFont="1" applyFill="1" applyBorder="1" applyAlignment="1">
      <alignment horizontal="right"/>
    </xf>
    <xf numFmtId="165" fontId="24" fillId="35" borderId="13" xfId="0" applyNumberFormat="1" applyFont="1" applyFill="1" applyBorder="1" applyAlignment="1">
      <alignment vertical="center"/>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30" fillId="35" borderId="19" xfId="0" applyFont="1" applyFill="1" applyBorder="1" applyAlignment="1">
      <alignment horizontal="right"/>
    </xf>
    <xf numFmtId="0" fontId="30" fillId="37" borderId="0" xfId="0" applyFont="1" applyFill="1" applyAlignment="1">
      <alignment vertical="center"/>
    </xf>
    <xf numFmtId="0" fontId="24" fillId="35" borderId="19" xfId="0" applyFont="1" applyFill="1" applyBorder="1" applyAlignment="1">
      <alignment horizontal="center"/>
    </xf>
    <xf numFmtId="0" fontId="38" fillId="35" borderId="19" xfId="0" quotePrefix="1" applyFont="1" applyFill="1" applyBorder="1" applyAlignment="1">
      <alignment horizontal="center"/>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165" fontId="24" fillId="0" borderId="13" xfId="0" applyNumberFormat="1" applyFont="1" applyBorder="1" applyAlignment="1" applyProtection="1">
      <alignment horizontal="left" vertical="center" indent="1"/>
      <protection locked="0"/>
    </xf>
    <xf numFmtId="0" fontId="0" fillId="0" borderId="15" xfId="0" applyBorder="1" applyAlignment="1">
      <alignment horizontal="left" vertical="center" indent="1"/>
    </xf>
    <xf numFmtId="0" fontId="0" fillId="0" borderId="12" xfId="0" applyBorder="1" applyAlignment="1">
      <alignment horizontal="left" vertical="center" indent="1"/>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30" fillId="37" borderId="0" xfId="0" applyFont="1" applyFill="1" applyAlignment="1">
      <alignment horizontal="left" vertical="center"/>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29"/>
      <tableStyleElement type="headerRow" dxfId="28"/>
    </tableStyle>
  </tableStyles>
  <colors>
    <mruColors>
      <color rgb="FF007F9C"/>
      <color rgb="FF9BE0F0"/>
      <color rgb="FFE04F05"/>
      <color rgb="FFF12E0D"/>
      <color rgb="FF0092B3"/>
      <color rgb="FFBFBFBF"/>
      <color rgb="FFFC2B68"/>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G203" insertRowShift="1" totalsRowShown="0" headerRowDxfId="27" dataDxfId="25" headerRowBorderDxfId="26" tableBorderDxfId="24" totalsRowBorderDxfId="23">
  <tableColumns count="7">
    <tableColumn id="1" xr3:uid="{00000000-0010-0000-0000-000001000000}" name="Date" dataDxfId="22"/>
    <tableColumn id="12" xr3:uid="{D5F2C004-2231-4FCF-AB26-BFBC7C404DE0}" name="Reference" dataDxfId="21"/>
    <tableColumn id="2" xr3:uid="{00000000-0010-0000-0000-000002000000}" name="Tenant and/or Property" dataDxfId="20"/>
    <tableColumn id="3" xr3:uid="{00000000-0010-0000-0000-000003000000}" name="Description" dataDxfId="19"/>
    <tableColumn id="9" xr3:uid="{00000000-0010-0000-0000-000009000000}" name="Quarterly filing analysis" dataDxfId="18"/>
    <tableColumn id="6" xr3:uid="{00000000-0010-0000-0000-000006000000}" name="Amount (£)" dataDxfId="17"/>
    <tableColumn id="13" xr3:uid="{00000000-0010-0000-0000-00000D000000}" name="Comments" dataDxfId="16"/>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G204" insertRowShift="1" totalsRowShown="0" headerRowDxfId="15" headerRowBorderDxfId="14" tableBorderDxfId="13" totalsRowBorderDxfId="12">
  <tableColumns count="7">
    <tableColumn id="1" xr3:uid="{00000000-0010-0000-0100-000001000000}" name="Date" dataDxfId="11"/>
    <tableColumn id="5" xr3:uid="{2403DDF0-7131-4266-81B1-070297B1F6AC}" name="Reference" dataDxfId="10"/>
    <tableColumn id="2" xr3:uid="{00000000-0010-0000-0100-000002000000}" name="Supplier / Paid to" dataDxfId="9"/>
    <tableColumn id="3" xr3:uid="{00000000-0010-0000-0100-000003000000}" name="Description" dataDxfId="8"/>
    <tableColumn id="9" xr3:uid="{00000000-0010-0000-0100-000009000000}" name="Quarterly filing analysis" dataDxfId="7"/>
    <tableColumn id="6" xr3:uid="{00000000-0010-0000-0100-000006000000}" name="Amount (£)" dataDxfId="6"/>
    <tableColumn id="13" xr3:uid="{00000000-0010-0000-0100-00000D000000}" name="Comments"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0"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3" t="s">
        <v>58</v>
      </c>
    </row>
    <row r="4" spans="2:6" s="41" customFormat="1" ht="13.8">
      <c r="B4" s="42"/>
      <c r="C4" s="44"/>
    </row>
    <row r="5" spans="2:6">
      <c r="C5" s="45" t="s">
        <v>59</v>
      </c>
    </row>
    <row r="6" spans="2:6">
      <c r="C6" s="45"/>
    </row>
    <row r="7" spans="2:6" ht="226.8" customHeight="1">
      <c r="C7" s="46" t="s">
        <v>60</v>
      </c>
      <c r="F7" s="1" t="s">
        <v>7</v>
      </c>
    </row>
    <row r="8" spans="2:6">
      <c r="C8" s="45"/>
    </row>
    <row r="9" spans="2:6">
      <c r="C9" s="47"/>
    </row>
    <row r="10" spans="2:6" ht="15" thickBot="1">
      <c r="C10" s="18"/>
    </row>
    <row r="11" spans="2:6" ht="15" thickTop="1"/>
    <row r="12" spans="2:6">
      <c r="C12" s="5" t="s">
        <v>2</v>
      </c>
    </row>
    <row r="13" spans="2:6">
      <c r="C13" s="6" t="s">
        <v>3</v>
      </c>
    </row>
    <row r="14" spans="2:6" ht="26.4">
      <c r="C14" s="7" t="s">
        <v>4</v>
      </c>
    </row>
    <row r="15" spans="2:6">
      <c r="C15" s="5" t="s">
        <v>5</v>
      </c>
    </row>
    <row r="16" spans="2:6">
      <c r="C16" s="5" t="s">
        <v>6</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showGridLines="0" zoomScaleNormal="100" workbookViewId="0"/>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61</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61" t="s">
        <v>43</v>
      </c>
      <c r="B4" s="72"/>
      <c r="C4" s="73"/>
      <c r="D4" s="73"/>
      <c r="E4" s="73"/>
      <c r="F4" s="73"/>
      <c r="G4" s="73"/>
      <c r="H4" s="74"/>
      <c r="I4" s="11"/>
      <c r="J4" s="11"/>
      <c r="K4" s="11"/>
      <c r="L4" s="12"/>
      <c r="M4" s="11"/>
      <c r="N4" s="3"/>
      <c r="O4" s="3"/>
      <c r="P4" s="3"/>
      <c r="Q4" s="4"/>
      <c r="R4" s="3"/>
      <c r="S4" s="3"/>
    </row>
    <row r="5" spans="1:19" ht="14.4">
      <c r="A5" s="61" t="s">
        <v>9</v>
      </c>
      <c r="B5" s="72"/>
      <c r="C5" s="73"/>
      <c r="D5" s="73"/>
      <c r="E5" s="73"/>
      <c r="F5" s="73"/>
      <c r="G5" s="73"/>
      <c r="H5" s="74"/>
      <c r="I5" s="50"/>
      <c r="J5" s="50"/>
      <c r="K5" s="50"/>
      <c r="L5" s="11"/>
      <c r="M5" s="11"/>
      <c r="N5" s="3"/>
      <c r="O5" s="3"/>
      <c r="P5" s="3"/>
      <c r="Q5" s="3"/>
      <c r="R5" s="3"/>
      <c r="S5" s="3"/>
    </row>
    <row r="6" spans="1:19" ht="14.4">
      <c r="A6" s="61" t="s">
        <v>8</v>
      </c>
      <c r="B6" s="72"/>
      <c r="C6" s="73"/>
      <c r="D6" s="73"/>
      <c r="E6" s="73"/>
      <c r="F6" s="73"/>
      <c r="G6" s="73"/>
      <c r="H6" s="74"/>
      <c r="I6" s="50"/>
      <c r="J6" s="50"/>
      <c r="K6" s="50"/>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c r="A8" s="11" t="s">
        <v>56</v>
      </c>
      <c r="B8" s="14"/>
      <c r="C8" s="14"/>
      <c r="D8" s="11"/>
      <c r="E8" s="11"/>
      <c r="F8" s="11"/>
      <c r="G8" s="11"/>
      <c r="H8" s="11"/>
      <c r="I8" s="11"/>
      <c r="J8" s="11"/>
      <c r="K8" s="11"/>
      <c r="L8" s="11"/>
      <c r="M8" s="11"/>
      <c r="N8" s="3"/>
      <c r="O8" s="3"/>
      <c r="P8" s="3"/>
      <c r="Q8" s="3"/>
      <c r="R8" s="3"/>
      <c r="S8" s="3"/>
    </row>
    <row r="9" spans="1:19">
      <c r="A9" s="11" t="s">
        <v>62</v>
      </c>
      <c r="B9" s="14"/>
      <c r="C9" s="14"/>
      <c r="D9" s="11"/>
      <c r="E9" s="11"/>
      <c r="F9" s="11"/>
      <c r="G9" s="11"/>
      <c r="H9" s="11"/>
      <c r="I9" s="11"/>
      <c r="J9" s="11"/>
      <c r="K9" s="11"/>
      <c r="L9" s="11"/>
      <c r="M9" s="11"/>
      <c r="N9" s="3"/>
      <c r="O9" s="3"/>
      <c r="P9" s="3"/>
      <c r="Q9" s="3"/>
      <c r="R9" s="3"/>
      <c r="S9" s="3"/>
    </row>
    <row r="10" spans="1:19">
      <c r="A10" s="11" t="s">
        <v>63</v>
      </c>
      <c r="B10" s="14"/>
      <c r="C10" s="14"/>
      <c r="D10" s="11"/>
      <c r="E10" s="11"/>
      <c r="F10" s="11"/>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2" t="s">
        <v>10</v>
      </c>
      <c r="B12" s="63" t="s">
        <v>15</v>
      </c>
      <c r="C12" s="62"/>
      <c r="D12" s="63" t="s">
        <v>16</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11</v>
      </c>
      <c r="C14" s="15"/>
      <c r="D14" s="51">
        <f>SUM(B15:B18)</f>
        <v>1400</v>
      </c>
      <c r="E14" s="10"/>
      <c r="F14" s="11"/>
      <c r="G14" s="11"/>
      <c r="H14" s="11"/>
      <c r="I14" s="11"/>
      <c r="J14" s="11"/>
      <c r="K14" s="11"/>
      <c r="L14" s="11"/>
      <c r="M14" s="11"/>
      <c r="N14" s="3"/>
      <c r="O14" s="3"/>
      <c r="P14" s="3"/>
      <c r="Q14" s="3"/>
      <c r="R14" s="3"/>
      <c r="S14" s="3"/>
    </row>
    <row r="15" spans="1:19" ht="15" thickTop="1" thickBot="1">
      <c r="A15" s="10" t="s">
        <v>64</v>
      </c>
      <c r="B15" s="23">
        <f>(SUMIFS(Table3[Amount (£)],Table3[Quarterly filing analysis],'Quarterly filing codes'!B6))</f>
        <v>800</v>
      </c>
      <c r="C15" s="15"/>
      <c r="D15" s="10"/>
      <c r="E15" s="10"/>
      <c r="F15" s="11"/>
      <c r="G15" s="11"/>
      <c r="H15" s="11"/>
      <c r="I15" s="11"/>
      <c r="J15" s="11"/>
      <c r="K15" s="11"/>
      <c r="L15" s="11"/>
      <c r="M15" s="11"/>
      <c r="N15" s="3"/>
      <c r="O15" s="3"/>
      <c r="P15" s="10"/>
      <c r="Q15" s="3"/>
      <c r="R15" s="3"/>
      <c r="S15" s="3"/>
    </row>
    <row r="16" spans="1:19" ht="15" thickTop="1" thickBot="1">
      <c r="A16" s="10" t="s">
        <v>65</v>
      </c>
      <c r="B16" s="23">
        <f>(SUMIFS(Table3[Amount (£)],Table3[Quarterly filing analysis],'Quarterly filing codes'!B7))</f>
        <v>200</v>
      </c>
      <c r="C16" s="15"/>
      <c r="D16" s="10"/>
      <c r="E16" s="10"/>
      <c r="F16" s="11"/>
      <c r="G16" s="11"/>
      <c r="H16" s="11"/>
      <c r="I16" s="11"/>
      <c r="J16" s="11"/>
      <c r="K16" s="11"/>
      <c r="L16" s="11"/>
      <c r="M16" s="11"/>
      <c r="N16" s="3"/>
      <c r="O16" s="3"/>
      <c r="P16" s="10"/>
      <c r="Q16" s="3"/>
      <c r="R16" s="3"/>
      <c r="S16" s="3"/>
    </row>
    <row r="17" spans="1:19" ht="15" thickTop="1" thickBot="1">
      <c r="A17" s="10" t="s">
        <v>66</v>
      </c>
      <c r="B17" s="23">
        <f>(SUMIFS(Table3[Amount (£)],Table3[Quarterly filing analysis],'Quarterly filing codes'!B8))</f>
        <v>400</v>
      </c>
      <c r="C17" s="15"/>
      <c r="D17" s="10"/>
      <c r="E17" s="10"/>
      <c r="F17" s="11"/>
      <c r="G17" s="11"/>
      <c r="H17" s="11"/>
      <c r="I17" s="11"/>
      <c r="J17" s="11"/>
      <c r="K17" s="11"/>
      <c r="L17" s="11"/>
      <c r="M17" s="11"/>
      <c r="N17" s="3"/>
      <c r="O17" s="3"/>
      <c r="P17" s="10"/>
      <c r="Q17" s="3"/>
      <c r="R17" s="3"/>
      <c r="S17" s="3"/>
    </row>
    <row r="18" spans="1:19" ht="15" thickTop="1" thickBot="1">
      <c r="A18" s="10" t="s">
        <v>67</v>
      </c>
      <c r="B18" s="23">
        <f>(SUMIFS(Table3[Amount (£)],Table3[Quarterly filing analysis],'Quarterly filing codes'!B9))</f>
        <v>0</v>
      </c>
      <c r="C18" s="15"/>
      <c r="D18" s="10"/>
      <c r="E18" s="10"/>
      <c r="F18" s="11"/>
      <c r="G18" s="11"/>
      <c r="H18" s="11"/>
      <c r="I18" s="11"/>
      <c r="J18" s="11"/>
      <c r="K18" s="11"/>
      <c r="L18" s="11"/>
      <c r="M18" s="11"/>
      <c r="N18" s="3"/>
      <c r="O18" s="3"/>
      <c r="P18" s="10"/>
      <c r="Q18" s="3"/>
      <c r="R18" s="3"/>
      <c r="S18" s="3"/>
    </row>
    <row r="19" spans="1:19" ht="15" thickTop="1" thickBot="1">
      <c r="A19" s="62" t="s">
        <v>13</v>
      </c>
      <c r="B19" s="52">
        <f>SUM(B15:B18)</f>
        <v>1400</v>
      </c>
      <c r="C19" s="10"/>
      <c r="D19" s="10"/>
      <c r="E19" s="10"/>
      <c r="F19" s="11"/>
      <c r="G19" s="11"/>
      <c r="H19" s="11"/>
      <c r="I19" s="11"/>
      <c r="J19" s="11"/>
      <c r="K19" s="11"/>
      <c r="L19" s="11"/>
      <c r="M19" s="11"/>
      <c r="N19" s="3"/>
      <c r="O19" s="3"/>
      <c r="P19" s="10"/>
      <c r="Q19" s="3"/>
      <c r="R19" s="3"/>
      <c r="S19" s="3"/>
    </row>
    <row r="20" spans="1:19" ht="15" thickTop="1" thickBot="1">
      <c r="A20" s="10" t="s">
        <v>68</v>
      </c>
      <c r="B20" s="56">
        <f>(SUMIFS(Table3[Amount (£)],Table3[Quarterly filing analysis],"Exclude for Income Tax filing"))</f>
        <v>100</v>
      </c>
      <c r="C20" s="10"/>
      <c r="D20" s="10"/>
      <c r="E20" s="10"/>
      <c r="F20" s="11"/>
      <c r="G20" s="11"/>
      <c r="H20" s="11"/>
      <c r="I20" s="11"/>
      <c r="J20" s="11"/>
      <c r="K20" s="11"/>
      <c r="L20" s="11"/>
      <c r="M20" s="11"/>
      <c r="N20" s="3"/>
      <c r="O20" s="3"/>
      <c r="P20" s="10"/>
      <c r="Q20" s="3"/>
      <c r="R20" s="3"/>
      <c r="S20" s="3"/>
    </row>
    <row r="21" spans="1:19" ht="14.4" thickTop="1">
      <c r="B21" s="16"/>
      <c r="C21" s="10"/>
      <c r="D21" s="10"/>
      <c r="E21" s="10"/>
      <c r="F21" s="11"/>
      <c r="G21" s="11"/>
      <c r="H21" s="11"/>
      <c r="I21" s="11"/>
      <c r="J21" s="11"/>
      <c r="K21" s="11"/>
      <c r="L21" s="11"/>
      <c r="M21" s="11"/>
      <c r="N21" s="3"/>
      <c r="O21" s="3"/>
      <c r="P21" s="10"/>
      <c r="Q21" s="3"/>
      <c r="R21" s="3"/>
      <c r="S21" s="3"/>
    </row>
    <row r="22" spans="1:19">
      <c r="A22" s="62" t="s">
        <v>12</v>
      </c>
      <c r="B22" s="63" t="s">
        <v>15</v>
      </c>
      <c r="C22" s="62"/>
      <c r="D22" s="63" t="s">
        <v>16</v>
      </c>
      <c r="E22" s="13"/>
      <c r="F22" s="11"/>
      <c r="G22" s="11"/>
      <c r="H22" s="11"/>
      <c r="I22" s="11"/>
      <c r="J22" s="11"/>
      <c r="K22" s="11"/>
      <c r="L22" s="11"/>
      <c r="M22" s="11"/>
      <c r="N22" s="3"/>
      <c r="O22" s="3"/>
      <c r="P22" s="10"/>
      <c r="Q22" s="3"/>
      <c r="R22" s="3"/>
      <c r="S22" s="3"/>
    </row>
    <row r="23" spans="1:19" ht="14.4" thickBot="1">
      <c r="A23" s="10"/>
      <c r="B23" s="16"/>
      <c r="C23" s="10"/>
      <c r="D23" s="10"/>
      <c r="E23" s="10"/>
      <c r="F23" s="11"/>
      <c r="G23" s="11"/>
      <c r="H23" s="11"/>
      <c r="I23" s="11"/>
      <c r="J23" s="11"/>
      <c r="K23" s="11"/>
      <c r="L23" s="11"/>
      <c r="M23" s="11"/>
      <c r="N23" s="3"/>
      <c r="O23" s="3"/>
      <c r="P23" s="10"/>
      <c r="Q23" s="3"/>
      <c r="R23" s="3"/>
      <c r="S23" s="3"/>
    </row>
    <row r="24" spans="1:19" ht="15" thickTop="1" thickBot="1">
      <c r="A24" s="10" t="s">
        <v>35</v>
      </c>
      <c r="C24" s="15"/>
      <c r="D24" s="51">
        <f>SUM(B25:B33)</f>
        <v>5000</v>
      </c>
      <c r="E24" s="10"/>
      <c r="F24" s="11"/>
      <c r="G24" s="11"/>
      <c r="H24" s="11"/>
      <c r="I24" s="11"/>
      <c r="J24" s="11"/>
      <c r="K24" s="11"/>
      <c r="L24" s="11"/>
      <c r="M24" s="11"/>
      <c r="N24" s="3"/>
      <c r="O24" s="3"/>
      <c r="P24" s="10"/>
      <c r="Q24" s="3"/>
      <c r="R24" s="3"/>
      <c r="S24" s="3"/>
    </row>
    <row r="25" spans="1:19" ht="15" thickTop="1" thickBot="1">
      <c r="A25" s="10" t="s">
        <v>73</v>
      </c>
      <c r="B25" s="23">
        <f>(SUMIFS(Table35[Amount (£)],Table35[Quarterly filing analysis],'Quarterly filing codes'!B11))</f>
        <v>100</v>
      </c>
      <c r="C25" s="15"/>
      <c r="D25" s="10"/>
      <c r="E25" s="10"/>
      <c r="F25" s="11"/>
      <c r="G25" s="11"/>
      <c r="H25" s="11"/>
      <c r="I25" s="11"/>
      <c r="J25" s="11"/>
      <c r="K25" s="11"/>
      <c r="L25" s="11"/>
      <c r="M25" s="11"/>
      <c r="N25" s="3"/>
      <c r="O25" s="3"/>
      <c r="P25" s="10"/>
      <c r="Q25" s="3"/>
      <c r="R25" s="3"/>
      <c r="S25" s="3"/>
    </row>
    <row r="26" spans="1:19" ht="15" thickTop="1" thickBot="1">
      <c r="A26" s="10" t="s">
        <v>74</v>
      </c>
      <c r="B26" s="23">
        <f>(SUMIFS(Table35[Amount (£)],Table35[Quarterly filing analysis],'Quarterly filing codes'!B12))</f>
        <v>200</v>
      </c>
      <c r="C26" s="10"/>
      <c r="D26" s="10"/>
      <c r="E26" s="10"/>
      <c r="F26" s="11"/>
      <c r="G26" s="11"/>
      <c r="H26" s="11"/>
      <c r="I26" s="11"/>
      <c r="J26" s="11"/>
      <c r="K26" s="11"/>
      <c r="L26" s="11"/>
      <c r="M26" s="11"/>
      <c r="N26" s="3"/>
      <c r="O26" s="3"/>
      <c r="P26" s="10"/>
      <c r="Q26" s="3"/>
      <c r="R26" s="3"/>
      <c r="S26" s="3"/>
    </row>
    <row r="27" spans="1:19" ht="15" thickTop="1" thickBot="1">
      <c r="A27" s="10" t="s">
        <v>75</v>
      </c>
      <c r="B27" s="23">
        <f>(SUMIFS(Table35[Amount (£)],Table35[Quarterly filing analysis],'Quarterly filing codes'!B13))</f>
        <v>300</v>
      </c>
      <c r="C27" s="17"/>
      <c r="D27" s="10"/>
      <c r="E27" s="10"/>
      <c r="F27" s="11"/>
      <c r="G27" s="11"/>
      <c r="H27" s="11"/>
      <c r="I27" s="11"/>
      <c r="J27" s="11"/>
      <c r="K27" s="11"/>
      <c r="L27" s="11"/>
      <c r="M27" s="11"/>
      <c r="N27" s="3"/>
      <c r="O27" s="3"/>
      <c r="P27" s="10"/>
      <c r="Q27" s="3"/>
      <c r="R27" s="3"/>
      <c r="S27" s="3"/>
    </row>
    <row r="28" spans="1:19" ht="15" thickTop="1" thickBot="1">
      <c r="A28" s="10" t="s">
        <v>76</v>
      </c>
      <c r="B28" s="23">
        <f>(SUMIFS(Table35[Amount (£)],Table35[Quarterly filing analysis],'Quarterly filing codes'!B14))</f>
        <v>400</v>
      </c>
      <c r="C28" s="17"/>
      <c r="D28" s="10"/>
      <c r="E28" s="10"/>
      <c r="F28" s="11"/>
      <c r="G28" s="11"/>
      <c r="H28" s="11"/>
      <c r="I28" s="11"/>
      <c r="J28" s="11"/>
      <c r="K28" s="11"/>
      <c r="L28" s="11"/>
      <c r="M28" s="11"/>
      <c r="N28" s="3"/>
      <c r="O28" s="3"/>
      <c r="P28" s="10"/>
      <c r="Q28" s="3"/>
      <c r="R28" s="3"/>
      <c r="S28" s="3"/>
    </row>
    <row r="29" spans="1:19" ht="15" thickTop="1" thickBot="1">
      <c r="A29" s="10" t="s">
        <v>77</v>
      </c>
      <c r="B29" s="23">
        <f>(SUMIFS(Table35[Amount (£)],Table35[Quarterly filing analysis],'Quarterly filing codes'!B16))</f>
        <v>600</v>
      </c>
      <c r="C29" s="17"/>
      <c r="D29" s="10"/>
      <c r="E29" s="10"/>
      <c r="F29" s="11"/>
      <c r="G29" s="11"/>
      <c r="H29" s="11"/>
      <c r="I29" s="11"/>
      <c r="J29" s="11"/>
      <c r="K29" s="11"/>
      <c r="L29" s="11"/>
      <c r="M29" s="11"/>
      <c r="N29" s="3"/>
      <c r="O29" s="3"/>
      <c r="P29" s="10"/>
      <c r="Q29" s="3"/>
      <c r="R29" s="3"/>
      <c r="S29" s="3"/>
    </row>
    <row r="30" spans="1:19" ht="15" thickTop="1" thickBot="1">
      <c r="A30" s="10" t="s">
        <v>78</v>
      </c>
      <c r="B30" s="23">
        <f>(SUMIFS(Table35[Amount (£)],Table35[Quarterly filing analysis],'Quarterly filing codes'!B17))</f>
        <v>700</v>
      </c>
      <c r="E30" s="3"/>
      <c r="F30" s="3"/>
      <c r="G30" s="3"/>
      <c r="H30" s="3"/>
      <c r="I30" s="3"/>
      <c r="J30" s="3"/>
      <c r="K30" s="3"/>
      <c r="L30" s="3"/>
      <c r="M30" s="3"/>
      <c r="N30" s="3"/>
      <c r="O30" s="3"/>
      <c r="P30" s="10"/>
      <c r="Q30" s="3"/>
      <c r="R30" s="3"/>
      <c r="S30" s="3"/>
    </row>
    <row r="31" spans="1:19" ht="15" thickTop="1" thickBot="1">
      <c r="A31" s="10" t="s">
        <v>79</v>
      </c>
      <c r="B31" s="23">
        <f>(SUMIFS(Table35[Amount (£)],Table35[Quarterly filing analysis],'Quarterly filing codes'!B18))</f>
        <v>800</v>
      </c>
      <c r="E31" s="3"/>
      <c r="F31" s="3"/>
      <c r="G31" s="3"/>
      <c r="H31" s="3"/>
      <c r="I31" s="3"/>
      <c r="J31" s="3"/>
      <c r="K31" s="3"/>
      <c r="L31" s="3"/>
      <c r="M31" s="3"/>
      <c r="N31" s="3"/>
      <c r="O31" s="3"/>
      <c r="P31" s="10"/>
      <c r="Q31" s="3"/>
      <c r="R31" s="3"/>
      <c r="S31" s="3"/>
    </row>
    <row r="32" spans="1:19" ht="15" thickTop="1" thickBot="1">
      <c r="A32" s="10" t="s">
        <v>80</v>
      </c>
      <c r="B32" s="23">
        <f>(SUMIFS(Table35[Amount (£)],Table35[Quarterly filing analysis],'Quarterly filing codes'!B19))</f>
        <v>900</v>
      </c>
      <c r="E32" s="3"/>
      <c r="F32" s="3"/>
      <c r="G32" s="3"/>
      <c r="H32" s="3"/>
      <c r="I32" s="3"/>
      <c r="J32" s="3"/>
      <c r="K32" s="3"/>
      <c r="L32" s="3"/>
      <c r="M32" s="3"/>
      <c r="N32" s="3"/>
      <c r="O32" s="3"/>
      <c r="P32" s="3"/>
      <c r="Q32" s="3"/>
      <c r="R32" s="3"/>
      <c r="S32" s="3"/>
    </row>
    <row r="33" spans="1:2" ht="15" thickTop="1" thickBot="1">
      <c r="A33" s="10" t="s">
        <v>81</v>
      </c>
      <c r="B33" s="23">
        <f>(SUMIFS(Table35[Amount (£)],Table35[Quarterly filing analysis],'Quarterly filing codes'!B20))</f>
        <v>1000</v>
      </c>
    </row>
    <row r="34" spans="1:2" ht="15" thickTop="1" thickBot="1">
      <c r="A34" s="62" t="s">
        <v>14</v>
      </c>
      <c r="B34" s="52">
        <f>SUM(B25:B33)</f>
        <v>5000</v>
      </c>
    </row>
    <row r="35" spans="1:2" ht="15" thickTop="1" thickBot="1">
      <c r="A35" s="10" t="s">
        <v>68</v>
      </c>
      <c r="B35" s="56">
        <f>(SUMIFS(Table35[Amount (£)],Table35[Quarterly filing analysis],"Exclude for Income Tax filing"))</f>
        <v>1000</v>
      </c>
    </row>
    <row r="36" spans="1:2" ht="14.4" thickTop="1"/>
  </sheetData>
  <sheetProtection sheet="1" formatCells="0" formatColumns="0" formatRows="0" insertColumns="0" insertRows="0" insertHyperlinks="0" deleteColumns="0" deleteRows="0" sort="0" autoFilter="0" pivotTables="0"/>
  <mergeCells count="3">
    <mergeCell ref="B4:H4"/>
    <mergeCell ref="B5:H5"/>
    <mergeCell ref="B6:H6"/>
  </mergeCells>
  <dataValidations count="1">
    <dataValidation type="date" allowBlank="1" showInputMessage="1" showErrorMessage="1" error="Please enter a valid date" sqref="B5:H6" xr:uid="{2F4EF8A9-F81C-4FC7-9448-4B92171F2364}">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A17" sqref="A17"/>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27" customWidth="1"/>
    <col min="10" max="10" width="10.5546875" style="26" bestFit="1" customWidth="1"/>
    <col min="11" max="11" width="24.33203125" style="26" customWidth="1"/>
    <col min="12" max="12" width="14.6640625" style="26" bestFit="1" customWidth="1"/>
    <col min="13" max="16" width="9.109375" style="26"/>
    <col min="17" max="16384" width="9.109375" style="21"/>
  </cols>
  <sheetData>
    <row r="2" spans="1:16" s="20" customFormat="1" ht="17.399999999999999">
      <c r="A2" s="19" t="s">
        <v>45</v>
      </c>
      <c r="B2" s="34"/>
      <c r="C2" s="34"/>
      <c r="D2" s="34"/>
      <c r="E2" s="34"/>
      <c r="F2" s="35"/>
      <c r="G2" s="35"/>
      <c r="H2" s="35"/>
      <c r="I2" s="35"/>
      <c r="J2" s="34"/>
      <c r="K2" s="34"/>
      <c r="L2" s="34"/>
      <c r="M2" s="34"/>
      <c r="N2" s="34"/>
      <c r="O2" s="34"/>
      <c r="P2" s="34"/>
    </row>
    <row r="3" spans="1:16">
      <c r="A3" s="26"/>
      <c r="B3" s="26"/>
      <c r="C3" s="26"/>
      <c r="D3" s="26"/>
      <c r="E3" s="26"/>
      <c r="F3" s="21"/>
      <c r="G3" s="21"/>
      <c r="H3" s="21"/>
      <c r="I3" s="26"/>
    </row>
    <row r="4" spans="1:16">
      <c r="A4" s="64" t="str">
        <f>'Quarterly filing totals'!A4</f>
        <v xml:space="preserve"> Landlord name</v>
      </c>
      <c r="B4" s="75" t="str">
        <f>IF('Quarterly filing totals'!B4=""," Enter name on Quarterly filing totals tab",'Quarterly filing totals'!B4)</f>
        <v xml:space="preserve"> Enter name on Quarterly filing totals tab</v>
      </c>
      <c r="C4" s="76"/>
      <c r="D4" s="77"/>
      <c r="F4" s="21"/>
      <c r="G4" s="21"/>
      <c r="H4" s="21"/>
      <c r="I4" s="26"/>
    </row>
    <row r="5" spans="1:16">
      <c r="A5" s="64" t="str">
        <f>'Quarterly filing totals'!A5</f>
        <v xml:space="preserve"> Update period from</v>
      </c>
      <c r="B5" s="78" t="str">
        <f>IF('Quarterly filing totals'!B5=""," Enter date on Quarterly filing totals tab",'Quarterly filing totals'!B5)</f>
        <v xml:space="preserve"> Enter date on Quarterly filing totals tab</v>
      </c>
      <c r="C5" s="79"/>
      <c r="D5" s="80"/>
      <c r="F5" s="21"/>
      <c r="G5" s="21"/>
      <c r="H5" s="21"/>
      <c r="I5" s="26"/>
    </row>
    <row r="6" spans="1:16">
      <c r="A6" s="64" t="str">
        <f>'Quarterly filing totals'!A6</f>
        <v xml:space="preserve"> Update period to</v>
      </c>
      <c r="B6" s="78" t="str">
        <f>IF('Quarterly filing totals'!B6=""," Enter date on Quarterly filing totals tab",'Quarterly filing totals'!B6)</f>
        <v xml:space="preserve"> Enter date on Quarterly filing totals tab</v>
      </c>
      <c r="C6" s="79"/>
      <c r="D6" s="80"/>
      <c r="F6" s="21"/>
      <c r="G6" s="21"/>
      <c r="H6" s="21"/>
      <c r="I6" s="26"/>
    </row>
    <row r="7" spans="1:16">
      <c r="A7" s="28"/>
      <c r="B7" s="29"/>
      <c r="C7" s="26"/>
      <c r="D7" s="26"/>
      <c r="F7" s="21"/>
      <c r="G7" s="21"/>
      <c r="H7" s="21"/>
      <c r="I7" s="26"/>
    </row>
    <row r="8" spans="1:16">
      <c r="A8" s="11" t="s">
        <v>51</v>
      </c>
      <c r="B8" s="29"/>
      <c r="C8" s="26"/>
      <c r="D8" s="26"/>
      <c r="E8" s="28"/>
      <c r="F8" s="30"/>
      <c r="G8" s="30"/>
      <c r="H8" s="30"/>
    </row>
    <row r="9" spans="1:16">
      <c r="A9" s="11" t="s">
        <v>82</v>
      </c>
      <c r="B9" s="29"/>
      <c r="C9" s="26"/>
      <c r="D9" s="26"/>
      <c r="E9" s="28"/>
      <c r="F9" s="30"/>
      <c r="G9" s="30"/>
      <c r="H9" s="30"/>
    </row>
    <row r="10" spans="1:16" ht="13.8">
      <c r="A10" s="37" t="s">
        <v>18</v>
      </c>
      <c r="B10" s="29"/>
      <c r="C10" s="26"/>
      <c r="D10" s="26"/>
      <c r="E10" s="28"/>
      <c r="F10" s="30"/>
      <c r="G10" s="30"/>
      <c r="H10" s="30"/>
      <c r="I10" s="31"/>
    </row>
    <row r="11" spans="1:16" s="25" customFormat="1" ht="27.75" customHeight="1">
      <c r="A11" s="24" t="s">
        <v>46</v>
      </c>
      <c r="B11" s="24" t="s">
        <v>49</v>
      </c>
      <c r="C11" s="24" t="s">
        <v>47</v>
      </c>
      <c r="D11" s="24" t="s">
        <v>0</v>
      </c>
      <c r="E11" s="24" t="s">
        <v>72</v>
      </c>
      <c r="F11" s="24" t="s">
        <v>55</v>
      </c>
      <c r="G11" s="24" t="s">
        <v>1</v>
      </c>
      <c r="H11" s="24"/>
      <c r="I11" s="24"/>
      <c r="J11" s="24"/>
      <c r="K11" s="24"/>
      <c r="L11" s="24"/>
      <c r="M11" s="24"/>
      <c r="N11" s="24"/>
      <c r="O11" s="24"/>
    </row>
    <row r="12" spans="1:16">
      <c r="A12" s="67"/>
      <c r="B12" s="68" t="s">
        <v>54</v>
      </c>
      <c r="C12" s="67"/>
      <c r="D12" s="67"/>
      <c r="E12" s="67"/>
      <c r="F12" s="60">
        <f>SUM(F13:F203)</f>
        <v>1500</v>
      </c>
      <c r="G12" s="67"/>
      <c r="H12" s="26"/>
      <c r="I12" s="26"/>
      <c r="P12" s="21"/>
    </row>
    <row r="13" spans="1:16">
      <c r="A13" s="54">
        <v>45658</v>
      </c>
      <c r="B13" s="55" t="s">
        <v>83</v>
      </c>
      <c r="C13" s="57" t="s">
        <v>40</v>
      </c>
      <c r="D13" s="57" t="s">
        <v>50</v>
      </c>
      <c r="E13" s="48" t="s">
        <v>64</v>
      </c>
      <c r="F13" s="36">
        <v>500</v>
      </c>
      <c r="G13" s="57"/>
      <c r="H13" s="26"/>
      <c r="I13" s="21"/>
      <c r="P13" s="21"/>
    </row>
    <row r="14" spans="1:16">
      <c r="A14" s="54">
        <v>45659</v>
      </c>
      <c r="B14" s="55"/>
      <c r="C14" s="57"/>
      <c r="D14" s="57"/>
      <c r="E14" s="48" t="s">
        <v>66</v>
      </c>
      <c r="F14" s="36">
        <v>400</v>
      </c>
      <c r="G14" s="57"/>
      <c r="H14" s="26"/>
      <c r="I14" s="21"/>
      <c r="P14" s="21"/>
    </row>
    <row r="15" spans="1:16">
      <c r="A15" s="54">
        <v>45660</v>
      </c>
      <c r="B15" s="55" t="s">
        <v>84</v>
      </c>
      <c r="C15" s="57" t="s">
        <v>48</v>
      </c>
      <c r="D15" s="57" t="s">
        <v>50</v>
      </c>
      <c r="E15" s="48" t="s">
        <v>64</v>
      </c>
      <c r="F15" s="36">
        <v>300</v>
      </c>
      <c r="G15" s="57"/>
      <c r="H15" s="26"/>
      <c r="I15" s="21"/>
      <c r="P15" s="21"/>
    </row>
    <row r="16" spans="1:16">
      <c r="A16" s="54">
        <v>45661</v>
      </c>
      <c r="B16" s="55" t="s">
        <v>42</v>
      </c>
      <c r="C16" s="57"/>
      <c r="D16" s="57" t="s">
        <v>41</v>
      </c>
      <c r="E16" s="48" t="s">
        <v>65</v>
      </c>
      <c r="F16" s="36">
        <v>200</v>
      </c>
      <c r="G16" s="57"/>
      <c r="H16" s="26"/>
      <c r="I16" s="21"/>
      <c r="P16" s="21"/>
    </row>
    <row r="17" spans="1:15" s="21" customFormat="1">
      <c r="A17" s="54">
        <v>45662</v>
      </c>
      <c r="B17" s="55"/>
      <c r="C17" s="57"/>
      <c r="D17" s="57" t="s">
        <v>39</v>
      </c>
      <c r="E17" s="48" t="s">
        <v>69</v>
      </c>
      <c r="F17" s="36">
        <v>100</v>
      </c>
      <c r="G17" s="57"/>
      <c r="H17" s="26"/>
      <c r="J17" s="26"/>
      <c r="K17" s="26"/>
      <c r="L17" s="26"/>
      <c r="M17" s="26"/>
      <c r="N17" s="26"/>
      <c r="O17" s="26"/>
    </row>
    <row r="18" spans="1:15" s="21" customFormat="1">
      <c r="A18" s="54"/>
      <c r="B18" s="55"/>
      <c r="C18" s="57"/>
      <c r="D18" s="57"/>
      <c r="E18" s="48"/>
      <c r="F18" s="36"/>
      <c r="G18" s="57"/>
      <c r="H18" s="26"/>
      <c r="J18" s="26"/>
      <c r="K18" s="26"/>
      <c r="L18" s="26"/>
      <c r="M18" s="26"/>
      <c r="N18" s="26"/>
      <c r="O18" s="26"/>
    </row>
    <row r="19" spans="1:15" s="21" customFormat="1">
      <c r="A19" s="54"/>
      <c r="B19" s="54"/>
      <c r="C19" s="57"/>
      <c r="D19" s="57"/>
      <c r="E19" s="48"/>
      <c r="F19" s="36"/>
      <c r="G19" s="57"/>
      <c r="H19" s="26"/>
      <c r="J19" s="26"/>
      <c r="K19" s="26"/>
      <c r="L19" s="26"/>
      <c r="M19" s="26"/>
      <c r="N19" s="26"/>
      <c r="O19" s="26"/>
    </row>
    <row r="20" spans="1:15" s="21" customFormat="1">
      <c r="A20" s="54"/>
      <c r="B20" s="54"/>
      <c r="C20" s="58"/>
      <c r="D20" s="58"/>
      <c r="E20" s="48"/>
      <c r="F20" s="59"/>
      <c r="G20" s="57"/>
      <c r="H20" s="26"/>
      <c r="J20" s="26"/>
      <c r="K20" s="26"/>
      <c r="L20" s="26"/>
      <c r="M20" s="26"/>
      <c r="N20" s="26"/>
      <c r="O20" s="26"/>
    </row>
    <row r="21" spans="1:15" s="21" customFormat="1">
      <c r="A21" s="54"/>
      <c r="B21" s="54"/>
      <c r="C21" s="58"/>
      <c r="D21" s="58"/>
      <c r="E21" s="48"/>
      <c r="F21" s="59"/>
      <c r="G21" s="57"/>
      <c r="H21" s="26"/>
      <c r="J21" s="26"/>
      <c r="K21" s="26"/>
      <c r="L21" s="26"/>
      <c r="M21" s="26"/>
      <c r="N21" s="26"/>
      <c r="O21" s="26"/>
    </row>
    <row r="22" spans="1:15" s="21" customFormat="1">
      <c r="A22" s="54"/>
      <c r="B22" s="54"/>
      <c r="C22" s="58"/>
      <c r="D22" s="58"/>
      <c r="E22" s="48"/>
      <c r="F22" s="59"/>
      <c r="G22" s="57"/>
      <c r="H22" s="26"/>
      <c r="J22" s="26"/>
      <c r="K22" s="26"/>
      <c r="L22" s="26"/>
      <c r="M22" s="26"/>
      <c r="N22" s="26"/>
      <c r="O22" s="26"/>
    </row>
    <row r="23" spans="1:15" s="21" customFormat="1">
      <c r="A23" s="54"/>
      <c r="B23" s="54"/>
      <c r="C23" s="58"/>
      <c r="D23" s="58"/>
      <c r="E23" s="48"/>
      <c r="F23" s="59"/>
      <c r="G23" s="57"/>
      <c r="H23" s="26"/>
      <c r="J23" s="26"/>
      <c r="K23" s="26"/>
      <c r="L23" s="26"/>
      <c r="M23" s="26"/>
      <c r="N23" s="26"/>
      <c r="O23" s="26"/>
    </row>
    <row r="24" spans="1:15" s="21" customFormat="1">
      <c r="A24" s="54"/>
      <c r="B24" s="54"/>
      <c r="C24" s="58"/>
      <c r="D24" s="58"/>
      <c r="E24" s="48"/>
      <c r="F24" s="59"/>
      <c r="G24" s="57"/>
      <c r="H24" s="26"/>
      <c r="J24" s="26"/>
      <c r="K24" s="26"/>
      <c r="L24" s="26"/>
      <c r="M24" s="26"/>
      <c r="N24" s="26"/>
      <c r="O24" s="26"/>
    </row>
    <row r="25" spans="1:15" s="21" customFormat="1">
      <c r="A25" s="54"/>
      <c r="B25" s="54"/>
      <c r="C25" s="58"/>
      <c r="D25" s="58"/>
      <c r="E25" s="48"/>
      <c r="F25" s="59"/>
      <c r="G25" s="57"/>
      <c r="H25" s="26"/>
      <c r="J25" s="26"/>
      <c r="K25" s="26"/>
      <c r="L25" s="26"/>
      <c r="M25" s="26"/>
      <c r="N25" s="26"/>
      <c r="O25" s="26"/>
    </row>
    <row r="26" spans="1:15" s="21" customFormat="1">
      <c r="A26" s="54"/>
      <c r="B26" s="54"/>
      <c r="C26" s="58"/>
      <c r="D26" s="58"/>
      <c r="E26" s="48"/>
      <c r="F26" s="59"/>
      <c r="G26" s="57"/>
      <c r="H26" s="26"/>
      <c r="J26" s="26"/>
      <c r="K26" s="26"/>
      <c r="L26" s="26"/>
      <c r="M26" s="26"/>
      <c r="N26" s="26"/>
      <c r="O26" s="26"/>
    </row>
    <row r="27" spans="1:15" s="21" customFormat="1">
      <c r="A27" s="54"/>
      <c r="B27" s="54"/>
      <c r="C27" s="58"/>
      <c r="D27" s="58"/>
      <c r="E27" s="48"/>
      <c r="F27" s="59"/>
      <c r="G27" s="57"/>
      <c r="H27" s="26"/>
      <c r="J27" s="26"/>
      <c r="K27" s="26"/>
      <c r="L27" s="26"/>
      <c r="M27" s="26"/>
      <c r="N27" s="26"/>
      <c r="O27" s="26"/>
    </row>
    <row r="28" spans="1:15" s="21" customFormat="1">
      <c r="A28" s="54"/>
      <c r="B28" s="54"/>
      <c r="C28" s="58"/>
      <c r="D28" s="58"/>
      <c r="E28" s="48"/>
      <c r="F28" s="59"/>
      <c r="G28" s="57"/>
      <c r="H28" s="26"/>
      <c r="J28" s="26"/>
      <c r="K28" s="26"/>
      <c r="L28" s="26"/>
      <c r="M28" s="26"/>
      <c r="N28" s="26"/>
      <c r="O28" s="26"/>
    </row>
    <row r="29" spans="1:15" s="21" customFormat="1">
      <c r="A29" s="54"/>
      <c r="B29" s="54"/>
      <c r="C29" s="58"/>
      <c r="D29" s="58"/>
      <c r="E29" s="48"/>
      <c r="F29" s="59"/>
      <c r="G29" s="57"/>
      <c r="H29" s="26"/>
      <c r="J29" s="26"/>
      <c r="K29" s="26"/>
      <c r="L29" s="26"/>
      <c r="M29" s="26"/>
      <c r="N29" s="26"/>
      <c r="O29" s="26"/>
    </row>
    <row r="30" spans="1:15" s="21" customFormat="1">
      <c r="A30" s="54"/>
      <c r="B30" s="54"/>
      <c r="C30" s="58"/>
      <c r="D30" s="58"/>
      <c r="E30" s="48"/>
      <c r="F30" s="59"/>
      <c r="G30" s="57"/>
      <c r="H30" s="26"/>
      <c r="J30" s="26"/>
      <c r="K30" s="26"/>
      <c r="L30" s="26"/>
      <c r="M30" s="26"/>
      <c r="N30" s="26"/>
      <c r="O30" s="26"/>
    </row>
    <row r="31" spans="1:15" s="21" customFormat="1">
      <c r="A31" s="54"/>
      <c r="B31" s="54"/>
      <c r="C31" s="58"/>
      <c r="D31" s="58"/>
      <c r="E31" s="48"/>
      <c r="F31" s="59"/>
      <c r="G31" s="57"/>
      <c r="H31" s="26"/>
      <c r="J31" s="26"/>
      <c r="K31" s="26"/>
      <c r="L31" s="26"/>
      <c r="M31" s="26"/>
      <c r="N31" s="26"/>
      <c r="O31" s="26"/>
    </row>
    <row r="32" spans="1:15" s="21" customFormat="1">
      <c r="A32" s="54"/>
      <c r="B32" s="54"/>
      <c r="C32" s="58"/>
      <c r="D32" s="58"/>
      <c r="E32" s="48"/>
      <c r="F32" s="59"/>
      <c r="G32" s="57"/>
      <c r="H32" s="26"/>
      <c r="J32" s="26"/>
      <c r="K32" s="26"/>
      <c r="L32" s="26"/>
      <c r="M32" s="26"/>
      <c r="N32" s="26"/>
      <c r="O32" s="26"/>
    </row>
    <row r="33" spans="1:16">
      <c r="A33" s="54"/>
      <c r="B33" s="54"/>
      <c r="C33" s="58"/>
      <c r="D33" s="58"/>
      <c r="E33" s="48"/>
      <c r="F33" s="59"/>
      <c r="G33" s="57"/>
      <c r="H33" s="26"/>
      <c r="I33" s="21"/>
      <c r="P33" s="21"/>
    </row>
    <row r="34" spans="1:16">
      <c r="A34" s="54"/>
      <c r="B34" s="54"/>
      <c r="C34" s="58"/>
      <c r="D34" s="58"/>
      <c r="E34" s="48"/>
      <c r="F34" s="59"/>
      <c r="G34" s="57"/>
      <c r="H34" s="26"/>
      <c r="P34" s="21"/>
    </row>
    <row r="35" spans="1:16">
      <c r="A35" s="54"/>
      <c r="B35" s="54"/>
      <c r="C35" s="58"/>
      <c r="D35" s="58"/>
      <c r="E35" s="48"/>
      <c r="F35" s="59"/>
      <c r="G35" s="57"/>
      <c r="H35" s="26"/>
      <c r="P35" s="21"/>
    </row>
    <row r="36" spans="1:16">
      <c r="A36" s="54"/>
      <c r="B36" s="54"/>
      <c r="C36" s="58"/>
      <c r="D36" s="58"/>
      <c r="E36" s="48"/>
      <c r="F36" s="59"/>
      <c r="G36" s="57"/>
      <c r="H36" s="26"/>
      <c r="P36" s="21"/>
    </row>
    <row r="37" spans="1:16">
      <c r="A37" s="54"/>
      <c r="B37" s="54"/>
      <c r="C37" s="58"/>
      <c r="D37" s="58"/>
      <c r="E37" s="48"/>
      <c r="F37" s="59"/>
      <c r="G37" s="57"/>
      <c r="H37" s="26"/>
      <c r="P37" s="21"/>
    </row>
    <row r="38" spans="1:16">
      <c r="A38" s="54"/>
      <c r="B38" s="54"/>
      <c r="C38" s="58"/>
      <c r="D38" s="58"/>
      <c r="E38" s="48"/>
      <c r="F38" s="59"/>
      <c r="G38" s="57"/>
      <c r="H38" s="26"/>
      <c r="P38" s="21"/>
    </row>
    <row r="39" spans="1:16">
      <c r="A39" s="54"/>
      <c r="B39" s="54"/>
      <c r="C39" s="58"/>
      <c r="D39" s="58"/>
      <c r="E39" s="48"/>
      <c r="F39" s="59"/>
      <c r="G39" s="57"/>
      <c r="H39" s="26"/>
      <c r="P39" s="21"/>
    </row>
    <row r="40" spans="1:16">
      <c r="A40" s="54"/>
      <c r="B40" s="54"/>
      <c r="C40" s="58"/>
      <c r="D40" s="58"/>
      <c r="E40" s="48"/>
      <c r="F40" s="59"/>
      <c r="G40" s="57"/>
      <c r="H40" s="26"/>
      <c r="I40" s="26"/>
      <c r="P40" s="21"/>
    </row>
    <row r="41" spans="1:16">
      <c r="A41" s="54"/>
      <c r="B41" s="54"/>
      <c r="C41" s="58"/>
      <c r="D41" s="58"/>
      <c r="E41" s="48"/>
      <c r="F41" s="59"/>
      <c r="G41" s="57"/>
      <c r="H41" s="26"/>
      <c r="I41" s="26"/>
      <c r="P41" s="21"/>
    </row>
    <row r="42" spans="1:16">
      <c r="A42" s="54"/>
      <c r="B42" s="54"/>
      <c r="C42" s="58"/>
      <c r="D42" s="58"/>
      <c r="E42" s="48"/>
      <c r="F42" s="59"/>
      <c r="G42" s="57"/>
      <c r="H42" s="26"/>
      <c r="I42" s="26"/>
      <c r="P42" s="21"/>
    </row>
    <row r="43" spans="1:16">
      <c r="A43" s="54"/>
      <c r="B43" s="54"/>
      <c r="C43" s="58"/>
      <c r="D43" s="58"/>
      <c r="E43" s="48"/>
      <c r="F43" s="59"/>
      <c r="G43" s="57"/>
      <c r="H43" s="26"/>
      <c r="I43" s="26"/>
      <c r="P43" s="21"/>
    </row>
    <row r="44" spans="1:16">
      <c r="A44" s="54"/>
      <c r="B44" s="54"/>
      <c r="C44" s="58"/>
      <c r="D44" s="58"/>
      <c r="E44" s="48"/>
      <c r="F44" s="59"/>
      <c r="G44" s="57"/>
      <c r="H44" s="26"/>
      <c r="I44" s="26"/>
      <c r="P44" s="21"/>
    </row>
    <row r="45" spans="1:16">
      <c r="A45" s="54"/>
      <c r="B45" s="54"/>
      <c r="C45" s="58"/>
      <c r="D45" s="58"/>
      <c r="E45" s="48"/>
      <c r="F45" s="59"/>
      <c r="G45" s="57"/>
      <c r="H45" s="26"/>
      <c r="I45" s="26"/>
      <c r="P45" s="21"/>
    </row>
    <row r="46" spans="1:16">
      <c r="A46" s="54"/>
      <c r="B46" s="54"/>
      <c r="C46" s="58"/>
      <c r="D46" s="58"/>
      <c r="E46" s="48"/>
      <c r="F46" s="59"/>
      <c r="G46" s="57"/>
      <c r="H46" s="26"/>
      <c r="I46" s="26"/>
      <c r="P46" s="21"/>
    </row>
    <row r="47" spans="1:16">
      <c r="A47" s="54"/>
      <c r="B47" s="54"/>
      <c r="C47" s="58"/>
      <c r="D47" s="58"/>
      <c r="E47" s="48"/>
      <c r="F47" s="59"/>
      <c r="G47" s="57"/>
      <c r="H47" s="26"/>
      <c r="I47" s="26"/>
      <c r="P47" s="21"/>
    </row>
    <row r="48" spans="1:16">
      <c r="A48" s="54"/>
      <c r="B48" s="54"/>
      <c r="C48" s="58"/>
      <c r="D48" s="58"/>
      <c r="E48" s="48"/>
      <c r="F48" s="59"/>
      <c r="G48" s="57"/>
      <c r="H48" s="26"/>
      <c r="I48" s="26"/>
      <c r="P48" s="21"/>
    </row>
    <row r="49" spans="1:16">
      <c r="A49" s="54"/>
      <c r="B49" s="54"/>
      <c r="C49" s="58"/>
      <c r="D49" s="58"/>
      <c r="E49" s="48"/>
      <c r="F49" s="59"/>
      <c r="G49" s="57"/>
      <c r="H49" s="26"/>
      <c r="I49" s="26"/>
      <c r="P49" s="21"/>
    </row>
    <row r="50" spans="1:16">
      <c r="A50" s="54"/>
      <c r="B50" s="54"/>
      <c r="C50" s="58"/>
      <c r="D50" s="58"/>
      <c r="E50" s="48"/>
      <c r="F50" s="59"/>
      <c r="G50" s="57"/>
      <c r="H50" s="26"/>
      <c r="I50" s="26"/>
      <c r="P50" s="21"/>
    </row>
    <row r="51" spans="1:16">
      <c r="A51" s="54"/>
      <c r="B51" s="54"/>
      <c r="C51" s="58"/>
      <c r="D51" s="58"/>
      <c r="E51" s="48"/>
      <c r="F51" s="59"/>
      <c r="G51" s="57"/>
      <c r="H51" s="26"/>
      <c r="I51" s="26"/>
      <c r="P51" s="21"/>
    </row>
    <row r="52" spans="1:16">
      <c r="A52" s="54"/>
      <c r="B52" s="54"/>
      <c r="C52" s="58"/>
      <c r="D52" s="58"/>
      <c r="E52" s="48"/>
      <c r="F52" s="59"/>
      <c r="G52" s="57"/>
      <c r="H52" s="26"/>
      <c r="I52" s="26"/>
      <c r="P52" s="21"/>
    </row>
    <row r="53" spans="1:16">
      <c r="A53" s="54"/>
      <c r="B53" s="54"/>
      <c r="C53" s="58"/>
      <c r="D53" s="58"/>
      <c r="E53" s="48"/>
      <c r="F53" s="59"/>
      <c r="G53" s="57"/>
      <c r="H53" s="26"/>
      <c r="I53" s="26"/>
      <c r="P53" s="21"/>
    </row>
    <row r="54" spans="1:16">
      <c r="A54" s="54"/>
      <c r="B54" s="54"/>
      <c r="C54" s="58"/>
      <c r="D54" s="58"/>
      <c r="E54" s="48"/>
      <c r="F54" s="59"/>
      <c r="G54" s="57"/>
      <c r="H54" s="26"/>
      <c r="I54" s="26"/>
      <c r="P54" s="21"/>
    </row>
    <row r="55" spans="1:16">
      <c r="A55" s="54"/>
      <c r="B55" s="54"/>
      <c r="C55" s="58"/>
      <c r="D55" s="58"/>
      <c r="E55" s="48"/>
      <c r="F55" s="59"/>
      <c r="G55" s="57"/>
      <c r="H55" s="26"/>
      <c r="I55" s="26"/>
      <c r="P55" s="21"/>
    </row>
    <row r="56" spans="1:16">
      <c r="A56" s="54"/>
      <c r="B56" s="54"/>
      <c r="C56" s="58"/>
      <c r="D56" s="58"/>
      <c r="E56" s="48"/>
      <c r="F56" s="59"/>
      <c r="G56" s="57"/>
      <c r="H56" s="26"/>
      <c r="I56" s="26"/>
      <c r="P56" s="21"/>
    </row>
    <row r="57" spans="1:16">
      <c r="A57" s="54"/>
      <c r="B57" s="54"/>
      <c r="C57" s="58"/>
      <c r="D57" s="58"/>
      <c r="E57" s="48"/>
      <c r="F57" s="59"/>
      <c r="G57" s="57"/>
      <c r="H57" s="26"/>
      <c r="I57" s="26"/>
      <c r="P57" s="21"/>
    </row>
    <row r="58" spans="1:16">
      <c r="A58" s="54"/>
      <c r="B58" s="54"/>
      <c r="C58" s="58"/>
      <c r="D58" s="58"/>
      <c r="E58" s="48"/>
      <c r="F58" s="59"/>
      <c r="G58" s="57"/>
      <c r="H58" s="26"/>
      <c r="I58" s="26"/>
      <c r="P58" s="21"/>
    </row>
    <row r="59" spans="1:16">
      <c r="A59" s="54"/>
      <c r="B59" s="54"/>
      <c r="C59" s="58"/>
      <c r="D59" s="58"/>
      <c r="E59" s="48"/>
      <c r="F59" s="59"/>
      <c r="G59" s="57"/>
      <c r="H59" s="26"/>
      <c r="I59" s="26"/>
      <c r="P59" s="21"/>
    </row>
    <row r="60" spans="1:16">
      <c r="A60" s="54"/>
      <c r="B60" s="54"/>
      <c r="C60" s="58"/>
      <c r="D60" s="58"/>
      <c r="E60" s="48"/>
      <c r="F60" s="59"/>
      <c r="G60" s="57"/>
      <c r="H60" s="26"/>
      <c r="I60" s="26"/>
      <c r="P60" s="21"/>
    </row>
    <row r="61" spans="1:16">
      <c r="A61" s="54"/>
      <c r="B61" s="54"/>
      <c r="C61" s="58"/>
      <c r="D61" s="58"/>
      <c r="E61" s="48"/>
      <c r="F61" s="59"/>
      <c r="G61" s="57"/>
      <c r="H61" s="26"/>
      <c r="I61" s="26"/>
      <c r="P61" s="21"/>
    </row>
    <row r="62" spans="1:16">
      <c r="A62" s="54"/>
      <c r="B62" s="54"/>
      <c r="C62" s="58"/>
      <c r="D62" s="58"/>
      <c r="E62" s="48"/>
      <c r="F62" s="59"/>
      <c r="G62" s="57"/>
      <c r="H62" s="26"/>
      <c r="I62" s="26"/>
      <c r="P62" s="21"/>
    </row>
    <row r="63" spans="1:16">
      <c r="A63" s="54"/>
      <c r="B63" s="54"/>
      <c r="C63" s="58"/>
      <c r="D63" s="58"/>
      <c r="E63" s="48"/>
      <c r="F63" s="59"/>
      <c r="G63" s="57"/>
      <c r="H63" s="26"/>
      <c r="I63" s="26"/>
      <c r="P63" s="21"/>
    </row>
    <row r="64" spans="1:16">
      <c r="A64" s="54"/>
      <c r="B64" s="54"/>
      <c r="C64" s="58"/>
      <c r="D64" s="58"/>
      <c r="E64" s="48"/>
      <c r="F64" s="59"/>
      <c r="G64" s="57"/>
      <c r="H64" s="26"/>
      <c r="I64" s="26"/>
      <c r="P64" s="21"/>
    </row>
    <row r="65" spans="1:16">
      <c r="A65" s="54"/>
      <c r="B65" s="54"/>
      <c r="C65" s="58"/>
      <c r="D65" s="58"/>
      <c r="E65" s="48"/>
      <c r="F65" s="59"/>
      <c r="G65" s="57"/>
      <c r="H65" s="26"/>
      <c r="I65" s="26"/>
      <c r="P65" s="21"/>
    </row>
    <row r="66" spans="1:16">
      <c r="A66" s="54"/>
      <c r="B66" s="54"/>
      <c r="C66" s="58"/>
      <c r="D66" s="58"/>
      <c r="E66" s="48"/>
      <c r="F66" s="59"/>
      <c r="G66" s="57"/>
      <c r="H66" s="26"/>
      <c r="I66" s="26"/>
      <c r="P66" s="21"/>
    </row>
    <row r="67" spans="1:16">
      <c r="A67" s="54"/>
      <c r="B67" s="54"/>
      <c r="C67" s="58"/>
      <c r="D67" s="58"/>
      <c r="E67" s="48"/>
      <c r="F67" s="59"/>
      <c r="G67" s="57"/>
      <c r="H67" s="26"/>
      <c r="I67" s="26"/>
      <c r="P67" s="21"/>
    </row>
    <row r="68" spans="1:16">
      <c r="A68" s="54"/>
      <c r="B68" s="54"/>
      <c r="C68" s="58"/>
      <c r="D68" s="58"/>
      <c r="E68" s="48"/>
      <c r="F68" s="59"/>
      <c r="G68" s="57"/>
      <c r="H68" s="26"/>
      <c r="I68" s="26"/>
      <c r="P68" s="21"/>
    </row>
    <row r="69" spans="1:16">
      <c r="A69" s="54"/>
      <c r="B69" s="54"/>
      <c r="C69" s="58"/>
      <c r="D69" s="58"/>
      <c r="E69" s="48"/>
      <c r="F69" s="59"/>
      <c r="G69" s="57"/>
      <c r="H69" s="26"/>
      <c r="I69" s="26"/>
      <c r="P69" s="21"/>
    </row>
    <row r="70" spans="1:16">
      <c r="A70" s="54"/>
      <c r="B70" s="54"/>
      <c r="C70" s="58"/>
      <c r="D70" s="58"/>
      <c r="E70" s="48"/>
      <c r="F70" s="59"/>
      <c r="G70" s="57"/>
      <c r="H70" s="26"/>
      <c r="I70" s="26"/>
      <c r="P70" s="21"/>
    </row>
    <row r="71" spans="1:16">
      <c r="A71" s="54"/>
      <c r="B71" s="54"/>
      <c r="C71" s="58"/>
      <c r="D71" s="58"/>
      <c r="E71" s="48"/>
      <c r="F71" s="59"/>
      <c r="G71" s="57"/>
      <c r="H71" s="26"/>
      <c r="I71" s="26"/>
      <c r="P71" s="21"/>
    </row>
    <row r="72" spans="1:16">
      <c r="A72" s="54"/>
      <c r="B72" s="54"/>
      <c r="C72" s="58"/>
      <c r="D72" s="58"/>
      <c r="E72" s="48"/>
      <c r="F72" s="59"/>
      <c r="G72" s="57"/>
      <c r="H72" s="26"/>
      <c r="I72" s="26"/>
      <c r="P72" s="21"/>
    </row>
    <row r="73" spans="1:16">
      <c r="A73" s="54"/>
      <c r="B73" s="54"/>
      <c r="C73" s="58"/>
      <c r="D73" s="58"/>
      <c r="E73" s="48"/>
      <c r="F73" s="59"/>
      <c r="G73" s="57"/>
      <c r="H73" s="26"/>
      <c r="I73" s="26"/>
      <c r="P73" s="21"/>
    </row>
    <row r="74" spans="1:16">
      <c r="A74" s="54"/>
      <c r="B74" s="54"/>
      <c r="C74" s="58"/>
      <c r="D74" s="58"/>
      <c r="E74" s="48"/>
      <c r="F74" s="59"/>
      <c r="G74" s="57"/>
      <c r="H74" s="26"/>
      <c r="I74" s="26"/>
      <c r="P74" s="21"/>
    </row>
    <row r="75" spans="1:16">
      <c r="A75" s="54"/>
      <c r="B75" s="54"/>
      <c r="C75" s="58"/>
      <c r="D75" s="58"/>
      <c r="E75" s="48"/>
      <c r="F75" s="59"/>
      <c r="G75" s="57"/>
      <c r="H75" s="26"/>
      <c r="I75" s="26"/>
      <c r="P75" s="21"/>
    </row>
    <row r="76" spans="1:16">
      <c r="A76" s="54"/>
      <c r="B76" s="54"/>
      <c r="C76" s="58"/>
      <c r="D76" s="58"/>
      <c r="E76" s="48"/>
      <c r="F76" s="59"/>
      <c r="G76" s="57"/>
      <c r="H76" s="26"/>
      <c r="I76" s="26"/>
      <c r="P76" s="21"/>
    </row>
    <row r="77" spans="1:16">
      <c r="A77" s="54"/>
      <c r="B77" s="54"/>
      <c r="C77" s="58"/>
      <c r="D77" s="58"/>
      <c r="E77" s="48"/>
      <c r="F77" s="59"/>
      <c r="G77" s="57"/>
      <c r="H77" s="26"/>
      <c r="I77" s="26"/>
      <c r="P77" s="21"/>
    </row>
    <row r="78" spans="1:16">
      <c r="A78" s="54"/>
      <c r="B78" s="54"/>
      <c r="C78" s="58"/>
      <c r="D78" s="58"/>
      <c r="E78" s="48"/>
      <c r="F78" s="59"/>
      <c r="G78" s="57"/>
      <c r="H78" s="26"/>
      <c r="I78" s="26"/>
      <c r="P78" s="21"/>
    </row>
    <row r="79" spans="1:16">
      <c r="A79" s="54"/>
      <c r="B79" s="54"/>
      <c r="C79" s="58"/>
      <c r="D79" s="58"/>
      <c r="E79" s="48"/>
      <c r="F79" s="59"/>
      <c r="G79" s="57"/>
      <c r="H79" s="26"/>
      <c r="I79" s="26"/>
      <c r="P79" s="21"/>
    </row>
    <row r="80" spans="1:16">
      <c r="A80" s="54"/>
      <c r="B80" s="54"/>
      <c r="C80" s="58"/>
      <c r="D80" s="58"/>
      <c r="E80" s="48"/>
      <c r="F80" s="59"/>
      <c r="G80" s="57"/>
      <c r="H80" s="26"/>
      <c r="I80" s="26"/>
      <c r="P80" s="21"/>
    </row>
    <row r="81" spans="1:16">
      <c r="A81" s="54"/>
      <c r="B81" s="54"/>
      <c r="C81" s="58"/>
      <c r="D81" s="58"/>
      <c r="E81" s="48"/>
      <c r="F81" s="59"/>
      <c r="G81" s="57"/>
      <c r="H81" s="26"/>
      <c r="I81" s="26"/>
      <c r="P81" s="21"/>
    </row>
    <row r="82" spans="1:16">
      <c r="A82" s="54"/>
      <c r="B82" s="54"/>
      <c r="C82" s="58"/>
      <c r="D82" s="58"/>
      <c r="E82" s="48"/>
      <c r="F82" s="59"/>
      <c r="G82" s="57"/>
      <c r="H82" s="26"/>
      <c r="I82" s="26"/>
      <c r="P82" s="21"/>
    </row>
    <row r="83" spans="1:16">
      <c r="A83" s="54"/>
      <c r="B83" s="54"/>
      <c r="C83" s="58"/>
      <c r="D83" s="58"/>
      <c r="E83" s="48"/>
      <c r="F83" s="59"/>
      <c r="G83" s="57"/>
      <c r="H83" s="26"/>
      <c r="I83" s="26"/>
      <c r="P83" s="21"/>
    </row>
    <row r="84" spans="1:16">
      <c r="A84" s="54"/>
      <c r="B84" s="54"/>
      <c r="C84" s="58"/>
      <c r="D84" s="58"/>
      <c r="E84" s="48"/>
      <c r="F84" s="59"/>
      <c r="G84" s="57"/>
      <c r="H84" s="26"/>
      <c r="I84" s="26"/>
      <c r="P84" s="21"/>
    </row>
    <row r="85" spans="1:16">
      <c r="A85" s="54"/>
      <c r="B85" s="54"/>
      <c r="C85" s="58"/>
      <c r="D85" s="58"/>
      <c r="E85" s="48"/>
      <c r="F85" s="59"/>
      <c r="G85" s="57"/>
      <c r="H85" s="26"/>
      <c r="I85" s="26"/>
      <c r="P85" s="21"/>
    </row>
    <row r="86" spans="1:16">
      <c r="A86" s="54"/>
      <c r="B86" s="54"/>
      <c r="C86" s="58"/>
      <c r="D86" s="58"/>
      <c r="E86" s="48"/>
      <c r="F86" s="59"/>
      <c r="G86" s="57"/>
      <c r="H86" s="26"/>
      <c r="I86" s="26"/>
      <c r="P86" s="21"/>
    </row>
    <row r="87" spans="1:16">
      <c r="A87" s="54"/>
      <c r="B87" s="54"/>
      <c r="C87" s="58"/>
      <c r="D87" s="58"/>
      <c r="E87" s="48"/>
      <c r="F87" s="59"/>
      <c r="G87" s="57"/>
      <c r="H87" s="26"/>
      <c r="I87" s="26"/>
      <c r="P87" s="21"/>
    </row>
    <row r="88" spans="1:16">
      <c r="A88" s="54"/>
      <c r="B88" s="54"/>
      <c r="C88" s="58"/>
      <c r="D88" s="58"/>
      <c r="E88" s="48"/>
      <c r="F88" s="59"/>
      <c r="G88" s="57"/>
      <c r="H88" s="26"/>
      <c r="I88" s="26"/>
      <c r="P88" s="21"/>
    </row>
    <row r="89" spans="1:16">
      <c r="A89" s="54"/>
      <c r="B89" s="54"/>
      <c r="C89" s="58"/>
      <c r="D89" s="58"/>
      <c r="E89" s="48"/>
      <c r="F89" s="59"/>
      <c r="G89" s="57"/>
      <c r="H89" s="26"/>
      <c r="I89" s="26"/>
      <c r="P89" s="21"/>
    </row>
    <row r="90" spans="1:16">
      <c r="A90" s="54"/>
      <c r="B90" s="54"/>
      <c r="C90" s="58"/>
      <c r="D90" s="58"/>
      <c r="E90" s="48"/>
      <c r="F90" s="59"/>
      <c r="G90" s="57"/>
      <c r="H90" s="26"/>
      <c r="I90" s="26"/>
      <c r="P90" s="21"/>
    </row>
    <row r="91" spans="1:16">
      <c r="A91" s="54"/>
      <c r="B91" s="54"/>
      <c r="C91" s="58"/>
      <c r="D91" s="58"/>
      <c r="E91" s="48"/>
      <c r="F91" s="59"/>
      <c r="G91" s="57"/>
      <c r="H91" s="26"/>
      <c r="I91" s="26"/>
      <c r="P91" s="21"/>
    </row>
    <row r="92" spans="1:16">
      <c r="A92" s="54"/>
      <c r="B92" s="54"/>
      <c r="C92" s="58"/>
      <c r="D92" s="58"/>
      <c r="E92" s="48"/>
      <c r="F92" s="59"/>
      <c r="G92" s="57"/>
      <c r="H92" s="26"/>
      <c r="I92" s="26"/>
      <c r="P92" s="21"/>
    </row>
    <row r="93" spans="1:16">
      <c r="A93" s="54"/>
      <c r="B93" s="54"/>
      <c r="C93" s="58"/>
      <c r="D93" s="58"/>
      <c r="E93" s="48"/>
      <c r="F93" s="59"/>
      <c r="G93" s="57"/>
      <c r="H93" s="26"/>
      <c r="I93" s="26"/>
      <c r="P93" s="21"/>
    </row>
    <row r="94" spans="1:16">
      <c r="A94" s="54"/>
      <c r="B94" s="54"/>
      <c r="C94" s="58"/>
      <c r="D94" s="58"/>
      <c r="E94" s="48"/>
      <c r="F94" s="59"/>
      <c r="G94" s="57"/>
      <c r="H94" s="26"/>
      <c r="I94" s="26"/>
      <c r="P94" s="21"/>
    </row>
    <row r="95" spans="1:16">
      <c r="A95" s="54"/>
      <c r="B95" s="54"/>
      <c r="C95" s="58"/>
      <c r="D95" s="58"/>
      <c r="E95" s="48"/>
      <c r="F95" s="59"/>
      <c r="G95" s="57"/>
      <c r="H95" s="26"/>
      <c r="I95" s="26"/>
      <c r="P95" s="21"/>
    </row>
    <row r="96" spans="1:16">
      <c r="A96" s="54"/>
      <c r="B96" s="54"/>
      <c r="C96" s="58"/>
      <c r="D96" s="58"/>
      <c r="E96" s="48"/>
      <c r="F96" s="59"/>
      <c r="G96" s="57"/>
      <c r="H96" s="26"/>
      <c r="I96" s="26"/>
      <c r="P96" s="21"/>
    </row>
    <row r="97" spans="1:16">
      <c r="A97" s="54"/>
      <c r="B97" s="54"/>
      <c r="C97" s="58"/>
      <c r="D97" s="58"/>
      <c r="E97" s="48"/>
      <c r="F97" s="59"/>
      <c r="G97" s="57"/>
      <c r="H97" s="26"/>
      <c r="I97" s="26"/>
      <c r="P97" s="21"/>
    </row>
    <row r="98" spans="1:16">
      <c r="A98" s="54"/>
      <c r="B98" s="54"/>
      <c r="C98" s="58"/>
      <c r="D98" s="58"/>
      <c r="E98" s="48"/>
      <c r="F98" s="59"/>
      <c r="G98" s="57"/>
      <c r="H98" s="26"/>
      <c r="I98" s="26"/>
      <c r="P98" s="21"/>
    </row>
    <row r="99" spans="1:16">
      <c r="A99" s="54"/>
      <c r="B99" s="54"/>
      <c r="C99" s="58"/>
      <c r="D99" s="58"/>
      <c r="E99" s="48"/>
      <c r="F99" s="59"/>
      <c r="G99" s="57"/>
      <c r="H99" s="26"/>
      <c r="I99" s="26"/>
      <c r="P99" s="21"/>
    </row>
    <row r="100" spans="1:16">
      <c r="A100" s="54"/>
      <c r="B100" s="54"/>
      <c r="C100" s="58"/>
      <c r="D100" s="58"/>
      <c r="E100" s="48"/>
      <c r="F100" s="59"/>
      <c r="G100" s="57"/>
      <c r="H100" s="26"/>
      <c r="I100" s="26"/>
      <c r="P100" s="21"/>
    </row>
    <row r="101" spans="1:16">
      <c r="A101" s="54"/>
      <c r="B101" s="54"/>
      <c r="C101" s="58"/>
      <c r="D101" s="58"/>
      <c r="E101" s="48"/>
      <c r="F101" s="59"/>
      <c r="G101" s="57"/>
      <c r="H101" s="26"/>
      <c r="I101" s="26"/>
      <c r="P101" s="21"/>
    </row>
    <row r="102" spans="1:16">
      <c r="A102" s="54"/>
      <c r="B102" s="54"/>
      <c r="C102" s="58"/>
      <c r="D102" s="58"/>
      <c r="E102" s="48"/>
      <c r="F102" s="59"/>
      <c r="G102" s="57"/>
      <c r="H102" s="26"/>
      <c r="I102" s="26"/>
      <c r="P102" s="21"/>
    </row>
    <row r="103" spans="1:16">
      <c r="A103" s="54"/>
      <c r="B103" s="54"/>
      <c r="C103" s="58"/>
      <c r="D103" s="58"/>
      <c r="E103" s="48"/>
      <c r="F103" s="59"/>
      <c r="G103" s="57"/>
      <c r="H103" s="26"/>
      <c r="I103" s="26"/>
      <c r="P103" s="21"/>
    </row>
    <row r="104" spans="1:16">
      <c r="A104" s="54"/>
      <c r="B104" s="54"/>
      <c r="C104" s="58"/>
      <c r="D104" s="58"/>
      <c r="E104" s="48"/>
      <c r="F104" s="59"/>
      <c r="G104" s="57"/>
      <c r="H104" s="26"/>
      <c r="I104" s="26"/>
      <c r="P104" s="21"/>
    </row>
    <row r="105" spans="1:16">
      <c r="A105" s="54"/>
      <c r="B105" s="54"/>
      <c r="C105" s="58"/>
      <c r="D105" s="58"/>
      <c r="E105" s="48"/>
      <c r="F105" s="59"/>
      <c r="G105" s="57"/>
      <c r="H105" s="26"/>
      <c r="I105" s="26"/>
      <c r="P105" s="21"/>
    </row>
    <row r="106" spans="1:16">
      <c r="A106" s="54"/>
      <c r="B106" s="54"/>
      <c r="C106" s="58"/>
      <c r="D106" s="58"/>
      <c r="E106" s="48"/>
      <c r="F106" s="59"/>
      <c r="G106" s="57"/>
      <c r="H106" s="26"/>
      <c r="I106" s="26"/>
      <c r="P106" s="21"/>
    </row>
    <row r="107" spans="1:16">
      <c r="A107" s="54"/>
      <c r="B107" s="54"/>
      <c r="C107" s="58"/>
      <c r="D107" s="58"/>
      <c r="E107" s="48"/>
      <c r="F107" s="59"/>
      <c r="G107" s="57"/>
      <c r="H107" s="26"/>
      <c r="I107" s="26"/>
      <c r="P107" s="21"/>
    </row>
    <row r="108" spans="1:16">
      <c r="A108" s="54"/>
      <c r="B108" s="54"/>
      <c r="C108" s="58"/>
      <c r="D108" s="58"/>
      <c r="E108" s="48"/>
      <c r="F108" s="59"/>
      <c r="G108" s="57"/>
      <c r="H108" s="26"/>
      <c r="I108" s="26"/>
      <c r="P108" s="21"/>
    </row>
    <row r="109" spans="1:16">
      <c r="A109" s="54"/>
      <c r="B109" s="54"/>
      <c r="C109" s="58"/>
      <c r="D109" s="58"/>
      <c r="E109" s="48"/>
      <c r="F109" s="59"/>
      <c r="G109" s="57"/>
      <c r="H109" s="26"/>
      <c r="I109" s="26"/>
      <c r="P109" s="21"/>
    </row>
    <row r="110" spans="1:16">
      <c r="A110" s="54"/>
      <c r="B110" s="54"/>
      <c r="C110" s="58"/>
      <c r="D110" s="58"/>
      <c r="E110" s="48"/>
      <c r="F110" s="59"/>
      <c r="G110" s="57"/>
      <c r="H110" s="26"/>
      <c r="I110" s="26"/>
      <c r="P110" s="21"/>
    </row>
    <row r="111" spans="1:16">
      <c r="A111" s="54"/>
      <c r="B111" s="54"/>
      <c r="C111" s="58"/>
      <c r="D111" s="58"/>
      <c r="E111" s="48"/>
      <c r="F111" s="59"/>
      <c r="G111" s="57"/>
      <c r="H111" s="26"/>
      <c r="I111" s="26"/>
      <c r="P111" s="21"/>
    </row>
    <row r="112" spans="1:16">
      <c r="A112" s="54"/>
      <c r="B112" s="54"/>
      <c r="C112" s="58"/>
      <c r="D112" s="58"/>
      <c r="E112" s="48"/>
      <c r="F112" s="59"/>
      <c r="G112" s="57"/>
      <c r="H112" s="26"/>
      <c r="I112" s="26"/>
      <c r="P112" s="21"/>
    </row>
    <row r="113" spans="1:16">
      <c r="A113" s="54"/>
      <c r="B113" s="54"/>
      <c r="C113" s="58"/>
      <c r="D113" s="58"/>
      <c r="E113" s="48"/>
      <c r="F113" s="59"/>
      <c r="G113" s="57"/>
      <c r="H113" s="26"/>
      <c r="I113" s="26"/>
      <c r="P113" s="21"/>
    </row>
    <row r="114" spans="1:16">
      <c r="A114" s="54"/>
      <c r="B114" s="54"/>
      <c r="C114" s="58"/>
      <c r="D114" s="58"/>
      <c r="E114" s="48"/>
      <c r="F114" s="59"/>
      <c r="G114" s="57"/>
      <c r="H114" s="26"/>
      <c r="I114" s="26"/>
      <c r="P114" s="21"/>
    </row>
    <row r="115" spans="1:16">
      <c r="A115" s="54"/>
      <c r="B115" s="54"/>
      <c r="C115" s="58"/>
      <c r="D115" s="58"/>
      <c r="E115" s="48"/>
      <c r="F115" s="59"/>
      <c r="G115" s="57"/>
      <c r="H115" s="26"/>
      <c r="I115" s="26"/>
      <c r="P115" s="21"/>
    </row>
    <row r="116" spans="1:16">
      <c r="A116" s="54"/>
      <c r="B116" s="54"/>
      <c r="C116" s="58"/>
      <c r="D116" s="58"/>
      <c r="E116" s="48"/>
      <c r="F116" s="59"/>
      <c r="G116" s="57"/>
      <c r="H116" s="26"/>
      <c r="I116" s="26"/>
      <c r="P116" s="21"/>
    </row>
    <row r="117" spans="1:16">
      <c r="A117" s="54"/>
      <c r="B117" s="54"/>
      <c r="C117" s="58"/>
      <c r="D117" s="58"/>
      <c r="E117" s="48"/>
      <c r="F117" s="59"/>
      <c r="G117" s="57"/>
      <c r="H117" s="26"/>
      <c r="I117" s="26"/>
      <c r="P117" s="21"/>
    </row>
    <row r="118" spans="1:16">
      <c r="A118" s="54"/>
      <c r="B118" s="54"/>
      <c r="C118" s="58"/>
      <c r="D118" s="58"/>
      <c r="E118" s="48"/>
      <c r="F118" s="59"/>
      <c r="G118" s="57"/>
      <c r="H118" s="26"/>
      <c r="I118" s="26"/>
      <c r="P118" s="21"/>
    </row>
    <row r="119" spans="1:16">
      <c r="A119" s="54"/>
      <c r="B119" s="54"/>
      <c r="C119" s="58"/>
      <c r="D119" s="58"/>
      <c r="E119" s="48"/>
      <c r="F119" s="59"/>
      <c r="G119" s="57"/>
      <c r="H119" s="26"/>
      <c r="I119" s="26"/>
      <c r="P119" s="21"/>
    </row>
    <row r="120" spans="1:16">
      <c r="A120" s="54"/>
      <c r="B120" s="54"/>
      <c r="C120" s="58"/>
      <c r="D120" s="58"/>
      <c r="E120" s="48"/>
      <c r="F120" s="59"/>
      <c r="G120" s="57"/>
      <c r="H120" s="26"/>
      <c r="I120" s="26"/>
      <c r="P120" s="21"/>
    </row>
    <row r="121" spans="1:16">
      <c r="A121" s="54"/>
      <c r="B121" s="54"/>
      <c r="C121" s="58"/>
      <c r="D121" s="58"/>
      <c r="E121" s="48"/>
      <c r="F121" s="59"/>
      <c r="G121" s="57"/>
      <c r="H121" s="26"/>
      <c r="I121" s="26"/>
      <c r="P121" s="21"/>
    </row>
    <row r="122" spans="1:16">
      <c r="A122" s="54"/>
      <c r="B122" s="54"/>
      <c r="C122" s="58"/>
      <c r="D122" s="58"/>
      <c r="E122" s="48"/>
      <c r="F122" s="59"/>
      <c r="G122" s="57"/>
      <c r="H122" s="26"/>
      <c r="I122" s="26"/>
      <c r="P122" s="21"/>
    </row>
    <row r="123" spans="1:16">
      <c r="A123" s="54"/>
      <c r="B123" s="54"/>
      <c r="C123" s="58"/>
      <c r="D123" s="58"/>
      <c r="E123" s="48"/>
      <c r="F123" s="59"/>
      <c r="G123" s="57"/>
      <c r="H123" s="26"/>
      <c r="I123" s="26"/>
      <c r="P123" s="21"/>
    </row>
    <row r="124" spans="1:16">
      <c r="A124" s="54"/>
      <c r="B124" s="54"/>
      <c r="C124" s="58"/>
      <c r="D124" s="58"/>
      <c r="E124" s="48"/>
      <c r="F124" s="59"/>
      <c r="G124" s="57"/>
      <c r="H124" s="26"/>
      <c r="I124" s="26"/>
      <c r="P124" s="21"/>
    </row>
    <row r="125" spans="1:16">
      <c r="A125" s="54"/>
      <c r="B125" s="54"/>
      <c r="C125" s="58"/>
      <c r="D125" s="58"/>
      <c r="E125" s="48"/>
      <c r="F125" s="59"/>
      <c r="G125" s="57"/>
      <c r="H125" s="26"/>
      <c r="I125" s="26"/>
      <c r="P125" s="21"/>
    </row>
    <row r="126" spans="1:16">
      <c r="A126" s="54"/>
      <c r="B126" s="54"/>
      <c r="C126" s="58"/>
      <c r="D126" s="58"/>
      <c r="E126" s="48"/>
      <c r="F126" s="59"/>
      <c r="G126" s="57"/>
      <c r="H126" s="26"/>
      <c r="I126" s="26"/>
      <c r="P126" s="21"/>
    </row>
    <row r="127" spans="1:16">
      <c r="A127" s="54"/>
      <c r="B127" s="54"/>
      <c r="C127" s="58"/>
      <c r="D127" s="58"/>
      <c r="E127" s="48"/>
      <c r="F127" s="59"/>
      <c r="G127" s="57"/>
      <c r="H127" s="26"/>
      <c r="I127" s="26"/>
      <c r="P127" s="21"/>
    </row>
    <row r="128" spans="1:16">
      <c r="A128" s="54"/>
      <c r="B128" s="54"/>
      <c r="C128" s="58"/>
      <c r="D128" s="58"/>
      <c r="E128" s="48"/>
      <c r="F128" s="59"/>
      <c r="G128" s="57"/>
      <c r="H128" s="26"/>
      <c r="I128" s="26"/>
      <c r="P128" s="21"/>
    </row>
    <row r="129" spans="1:16">
      <c r="A129" s="54"/>
      <c r="B129" s="54"/>
      <c r="C129" s="58"/>
      <c r="D129" s="58"/>
      <c r="E129" s="48"/>
      <c r="F129" s="59"/>
      <c r="G129" s="57"/>
      <c r="H129" s="26"/>
      <c r="I129" s="26"/>
      <c r="P129" s="21"/>
    </row>
    <row r="130" spans="1:16">
      <c r="A130" s="54"/>
      <c r="B130" s="54"/>
      <c r="C130" s="58"/>
      <c r="D130" s="58"/>
      <c r="E130" s="48"/>
      <c r="F130" s="59"/>
      <c r="G130" s="57"/>
      <c r="H130" s="26"/>
      <c r="I130" s="26"/>
      <c r="P130" s="21"/>
    </row>
    <row r="131" spans="1:16">
      <c r="A131" s="54"/>
      <c r="B131" s="54"/>
      <c r="C131" s="58"/>
      <c r="D131" s="58"/>
      <c r="E131" s="48"/>
      <c r="F131" s="59"/>
      <c r="G131" s="57"/>
      <c r="H131" s="26"/>
      <c r="I131" s="26"/>
      <c r="P131" s="21"/>
    </row>
    <row r="132" spans="1:16">
      <c r="A132" s="54"/>
      <c r="B132" s="54"/>
      <c r="C132" s="58"/>
      <c r="D132" s="58"/>
      <c r="E132" s="48"/>
      <c r="F132" s="59"/>
      <c r="G132" s="57"/>
      <c r="H132" s="26"/>
      <c r="I132" s="26"/>
      <c r="P132" s="21"/>
    </row>
    <row r="133" spans="1:16">
      <c r="A133" s="54"/>
      <c r="B133" s="54"/>
      <c r="C133" s="58"/>
      <c r="D133" s="58"/>
      <c r="E133" s="48"/>
      <c r="F133" s="59"/>
      <c r="G133" s="57"/>
      <c r="H133" s="26"/>
      <c r="I133" s="26"/>
      <c r="P133" s="21"/>
    </row>
    <row r="134" spans="1:16">
      <c r="A134" s="54"/>
      <c r="B134" s="54"/>
      <c r="C134" s="58"/>
      <c r="D134" s="58"/>
      <c r="E134" s="48"/>
      <c r="F134" s="59"/>
      <c r="G134" s="57"/>
      <c r="H134" s="26"/>
      <c r="I134" s="26"/>
      <c r="P134" s="21"/>
    </row>
    <row r="135" spans="1:16">
      <c r="A135" s="54"/>
      <c r="B135" s="54"/>
      <c r="C135" s="58"/>
      <c r="D135" s="58"/>
      <c r="E135" s="48"/>
      <c r="F135" s="59"/>
      <c r="G135" s="57"/>
      <c r="H135" s="26"/>
      <c r="I135" s="26"/>
      <c r="P135" s="21"/>
    </row>
    <row r="136" spans="1:16">
      <c r="A136" s="54"/>
      <c r="B136" s="54"/>
      <c r="C136" s="58"/>
      <c r="D136" s="58"/>
      <c r="E136" s="48"/>
      <c r="F136" s="59"/>
      <c r="G136" s="57"/>
      <c r="H136" s="26"/>
      <c r="I136" s="26"/>
      <c r="P136" s="21"/>
    </row>
    <row r="137" spans="1:16">
      <c r="A137" s="54"/>
      <c r="B137" s="54"/>
      <c r="C137" s="58"/>
      <c r="D137" s="58"/>
      <c r="E137" s="48"/>
      <c r="F137" s="59"/>
      <c r="G137" s="57"/>
      <c r="H137" s="26"/>
      <c r="I137" s="26"/>
      <c r="P137" s="21"/>
    </row>
    <row r="138" spans="1:16">
      <c r="A138" s="54"/>
      <c r="B138" s="54"/>
      <c r="C138" s="58"/>
      <c r="D138" s="58"/>
      <c r="E138" s="48"/>
      <c r="F138" s="59"/>
      <c r="G138" s="57"/>
      <c r="H138" s="26"/>
      <c r="I138" s="26"/>
      <c r="P138" s="21"/>
    </row>
    <row r="139" spans="1:16">
      <c r="A139" s="54"/>
      <c r="B139" s="54"/>
      <c r="C139" s="58"/>
      <c r="D139" s="58"/>
      <c r="E139" s="48"/>
      <c r="F139" s="59"/>
      <c r="G139" s="57"/>
      <c r="H139" s="26"/>
      <c r="I139" s="26"/>
      <c r="P139" s="21"/>
    </row>
    <row r="140" spans="1:16">
      <c r="A140" s="54"/>
      <c r="B140" s="54"/>
      <c r="C140" s="58"/>
      <c r="D140" s="58"/>
      <c r="E140" s="48"/>
      <c r="F140" s="59"/>
      <c r="G140" s="57"/>
      <c r="H140" s="26"/>
      <c r="I140" s="26"/>
      <c r="P140" s="21"/>
    </row>
    <row r="141" spans="1:16">
      <c r="A141" s="54"/>
      <c r="B141" s="54"/>
      <c r="C141" s="58"/>
      <c r="D141" s="58"/>
      <c r="E141" s="48"/>
      <c r="F141" s="59"/>
      <c r="G141" s="57"/>
      <c r="H141" s="26"/>
      <c r="I141" s="26"/>
      <c r="P141" s="21"/>
    </row>
    <row r="142" spans="1:16">
      <c r="A142" s="54"/>
      <c r="B142" s="54"/>
      <c r="C142" s="58"/>
      <c r="D142" s="58"/>
      <c r="E142" s="48"/>
      <c r="F142" s="59"/>
      <c r="G142" s="57"/>
      <c r="H142" s="26"/>
      <c r="I142" s="26"/>
      <c r="P142" s="21"/>
    </row>
    <row r="143" spans="1:16">
      <c r="A143" s="54"/>
      <c r="B143" s="54"/>
      <c r="C143" s="58"/>
      <c r="D143" s="58"/>
      <c r="E143" s="48"/>
      <c r="F143" s="59"/>
      <c r="G143" s="57"/>
      <c r="H143" s="26"/>
      <c r="I143" s="26"/>
      <c r="P143" s="21"/>
    </row>
    <row r="144" spans="1:16">
      <c r="A144" s="54"/>
      <c r="B144" s="54"/>
      <c r="C144" s="58"/>
      <c r="D144" s="58"/>
      <c r="E144" s="48"/>
      <c r="F144" s="59"/>
      <c r="G144" s="57"/>
      <c r="H144" s="26"/>
      <c r="I144" s="26"/>
      <c r="P144" s="21"/>
    </row>
    <row r="145" spans="1:16">
      <c r="A145" s="54"/>
      <c r="B145" s="54"/>
      <c r="C145" s="58"/>
      <c r="D145" s="58"/>
      <c r="E145" s="48"/>
      <c r="F145" s="59"/>
      <c r="G145" s="57"/>
      <c r="H145" s="26"/>
      <c r="I145" s="26"/>
      <c r="P145" s="21"/>
    </row>
    <row r="146" spans="1:16">
      <c r="A146" s="54"/>
      <c r="B146" s="54"/>
      <c r="C146" s="58"/>
      <c r="D146" s="58"/>
      <c r="E146" s="48"/>
      <c r="F146" s="59"/>
      <c r="G146" s="57"/>
      <c r="H146" s="26"/>
      <c r="I146" s="26"/>
      <c r="P146" s="21"/>
    </row>
    <row r="147" spans="1:16">
      <c r="A147" s="54"/>
      <c r="B147" s="54"/>
      <c r="C147" s="58"/>
      <c r="D147" s="58"/>
      <c r="E147" s="48"/>
      <c r="F147" s="59"/>
      <c r="G147" s="57"/>
      <c r="H147" s="26"/>
      <c r="I147" s="26"/>
      <c r="P147" s="21"/>
    </row>
    <row r="148" spans="1:16">
      <c r="A148" s="54"/>
      <c r="B148" s="54"/>
      <c r="C148" s="58"/>
      <c r="D148" s="58"/>
      <c r="E148" s="48"/>
      <c r="F148" s="59"/>
      <c r="G148" s="57"/>
      <c r="H148" s="26"/>
      <c r="I148" s="26"/>
      <c r="P148" s="21"/>
    </row>
    <row r="149" spans="1:16">
      <c r="A149" s="54"/>
      <c r="B149" s="54"/>
      <c r="C149" s="58"/>
      <c r="D149" s="58"/>
      <c r="E149" s="48"/>
      <c r="F149" s="59"/>
      <c r="G149" s="57"/>
      <c r="H149" s="26"/>
      <c r="I149" s="26"/>
      <c r="P149" s="21"/>
    </row>
    <row r="150" spans="1:16">
      <c r="A150" s="54"/>
      <c r="B150" s="54"/>
      <c r="C150" s="58"/>
      <c r="D150" s="58"/>
      <c r="E150" s="48"/>
      <c r="F150" s="59"/>
      <c r="G150" s="57"/>
      <c r="H150" s="26"/>
      <c r="I150" s="26"/>
      <c r="P150" s="21"/>
    </row>
    <row r="151" spans="1:16">
      <c r="A151" s="54"/>
      <c r="B151" s="54"/>
      <c r="C151" s="58"/>
      <c r="D151" s="58"/>
      <c r="E151" s="48"/>
      <c r="F151" s="59"/>
      <c r="G151" s="57"/>
      <c r="H151" s="26"/>
      <c r="I151" s="26"/>
      <c r="P151" s="21"/>
    </row>
    <row r="152" spans="1:16">
      <c r="A152" s="54"/>
      <c r="B152" s="54"/>
      <c r="C152" s="58"/>
      <c r="D152" s="58"/>
      <c r="E152" s="48"/>
      <c r="F152" s="59"/>
      <c r="G152" s="57"/>
      <c r="H152" s="26"/>
      <c r="I152" s="26"/>
      <c r="P152" s="21"/>
    </row>
    <row r="153" spans="1:16">
      <c r="A153" s="54"/>
      <c r="B153" s="54"/>
      <c r="C153" s="58"/>
      <c r="D153" s="58"/>
      <c r="E153" s="48"/>
      <c r="F153" s="59"/>
      <c r="G153" s="57"/>
      <c r="H153" s="26"/>
      <c r="I153" s="26"/>
      <c r="P153" s="21"/>
    </row>
    <row r="154" spans="1:16">
      <c r="A154" s="54"/>
      <c r="B154" s="54"/>
      <c r="C154" s="58"/>
      <c r="D154" s="58"/>
      <c r="E154" s="48"/>
      <c r="F154" s="59"/>
      <c r="G154" s="57"/>
      <c r="H154" s="26"/>
      <c r="I154" s="26"/>
      <c r="P154" s="21"/>
    </row>
    <row r="155" spans="1:16">
      <c r="A155" s="54"/>
      <c r="B155" s="54"/>
      <c r="C155" s="58"/>
      <c r="D155" s="58"/>
      <c r="E155" s="48"/>
      <c r="F155" s="59"/>
      <c r="G155" s="57"/>
      <c r="H155" s="26"/>
      <c r="I155" s="26"/>
      <c r="P155" s="21"/>
    </row>
    <row r="156" spans="1:16">
      <c r="A156" s="54"/>
      <c r="B156" s="54"/>
      <c r="C156" s="58"/>
      <c r="D156" s="58"/>
      <c r="E156" s="48"/>
      <c r="F156" s="59"/>
      <c r="G156" s="57"/>
      <c r="H156" s="26"/>
      <c r="I156" s="26"/>
      <c r="P156" s="21"/>
    </row>
    <row r="157" spans="1:16">
      <c r="A157" s="54"/>
      <c r="B157" s="54"/>
      <c r="C157" s="58"/>
      <c r="D157" s="58"/>
      <c r="E157" s="48"/>
      <c r="F157" s="59"/>
      <c r="G157" s="57"/>
      <c r="H157" s="26"/>
      <c r="I157" s="26"/>
      <c r="P157" s="21"/>
    </row>
    <row r="158" spans="1:16">
      <c r="A158" s="54"/>
      <c r="B158" s="54"/>
      <c r="C158" s="58"/>
      <c r="D158" s="58"/>
      <c r="E158" s="48"/>
      <c r="F158" s="59"/>
      <c r="G158" s="57"/>
      <c r="H158" s="26"/>
      <c r="I158" s="26"/>
      <c r="P158" s="21"/>
    </row>
    <row r="159" spans="1:16">
      <c r="A159" s="54"/>
      <c r="B159" s="54"/>
      <c r="C159" s="58"/>
      <c r="D159" s="58"/>
      <c r="E159" s="48"/>
      <c r="F159" s="59"/>
      <c r="G159" s="57"/>
      <c r="H159" s="26"/>
      <c r="I159" s="26"/>
      <c r="P159" s="21"/>
    </row>
    <row r="160" spans="1:16">
      <c r="A160" s="54"/>
      <c r="B160" s="54"/>
      <c r="C160" s="58"/>
      <c r="D160" s="58"/>
      <c r="E160" s="48"/>
      <c r="F160" s="59"/>
      <c r="G160" s="57"/>
      <c r="H160" s="26"/>
      <c r="I160" s="26"/>
      <c r="P160" s="21"/>
    </row>
    <row r="161" spans="1:16">
      <c r="A161" s="54"/>
      <c r="B161" s="54"/>
      <c r="C161" s="58"/>
      <c r="D161" s="58"/>
      <c r="E161" s="48"/>
      <c r="F161" s="59"/>
      <c r="G161" s="57"/>
      <c r="H161" s="26"/>
      <c r="I161" s="26"/>
      <c r="P161" s="21"/>
    </row>
    <row r="162" spans="1:16">
      <c r="A162" s="54"/>
      <c r="B162" s="54"/>
      <c r="C162" s="58"/>
      <c r="D162" s="58"/>
      <c r="E162" s="48"/>
      <c r="F162" s="59"/>
      <c r="G162" s="57"/>
      <c r="H162" s="26"/>
      <c r="I162" s="26"/>
      <c r="P162" s="21"/>
    </row>
    <row r="163" spans="1:16">
      <c r="A163" s="54"/>
      <c r="B163" s="54"/>
      <c r="C163" s="58"/>
      <c r="D163" s="58"/>
      <c r="E163" s="48"/>
      <c r="F163" s="59"/>
      <c r="G163" s="57"/>
      <c r="H163" s="26"/>
      <c r="I163" s="26"/>
      <c r="P163" s="21"/>
    </row>
    <row r="164" spans="1:16">
      <c r="A164" s="54"/>
      <c r="B164" s="54"/>
      <c r="C164" s="58"/>
      <c r="D164" s="58"/>
      <c r="E164" s="48"/>
      <c r="F164" s="59"/>
      <c r="G164" s="57"/>
      <c r="H164" s="26"/>
      <c r="I164" s="26"/>
      <c r="P164" s="21"/>
    </row>
    <row r="165" spans="1:16">
      <c r="A165" s="54"/>
      <c r="B165" s="54"/>
      <c r="C165" s="58"/>
      <c r="D165" s="58"/>
      <c r="E165" s="48"/>
      <c r="F165" s="59"/>
      <c r="G165" s="57"/>
      <c r="H165" s="26"/>
      <c r="I165" s="26"/>
      <c r="P165" s="21"/>
    </row>
    <row r="166" spans="1:16">
      <c r="A166" s="54"/>
      <c r="B166" s="54"/>
      <c r="C166" s="58"/>
      <c r="D166" s="58"/>
      <c r="E166" s="48"/>
      <c r="F166" s="59"/>
      <c r="G166" s="57"/>
      <c r="H166" s="26"/>
      <c r="I166" s="26"/>
      <c r="P166" s="21"/>
    </row>
    <row r="167" spans="1:16">
      <c r="A167" s="54"/>
      <c r="B167" s="54"/>
      <c r="C167" s="58"/>
      <c r="D167" s="58"/>
      <c r="E167" s="48"/>
      <c r="F167" s="59"/>
      <c r="G167" s="57"/>
      <c r="H167" s="26"/>
      <c r="I167" s="26"/>
      <c r="P167" s="21"/>
    </row>
    <row r="168" spans="1:16">
      <c r="A168" s="54"/>
      <c r="B168" s="54"/>
      <c r="C168" s="58"/>
      <c r="D168" s="58"/>
      <c r="E168" s="48"/>
      <c r="F168" s="59"/>
      <c r="G168" s="57"/>
      <c r="H168" s="26"/>
      <c r="I168" s="26"/>
      <c r="P168" s="21"/>
    </row>
    <row r="169" spans="1:16">
      <c r="A169" s="54"/>
      <c r="B169" s="54"/>
      <c r="C169" s="58"/>
      <c r="D169" s="58"/>
      <c r="E169" s="48"/>
      <c r="F169" s="59"/>
      <c r="G169" s="57"/>
      <c r="H169" s="26"/>
      <c r="I169" s="26"/>
      <c r="P169" s="21"/>
    </row>
    <row r="170" spans="1:16">
      <c r="A170" s="54"/>
      <c r="B170" s="54"/>
      <c r="C170" s="58"/>
      <c r="D170" s="58"/>
      <c r="E170" s="48"/>
      <c r="F170" s="59"/>
      <c r="G170" s="57"/>
      <c r="H170" s="26"/>
      <c r="I170" s="26"/>
      <c r="P170" s="21"/>
    </row>
    <row r="171" spans="1:16">
      <c r="A171" s="54"/>
      <c r="B171" s="54"/>
      <c r="C171" s="58"/>
      <c r="D171" s="58"/>
      <c r="E171" s="48"/>
      <c r="F171" s="59"/>
      <c r="G171" s="57"/>
      <c r="H171" s="26"/>
      <c r="I171" s="26"/>
      <c r="P171" s="21"/>
    </row>
    <row r="172" spans="1:16">
      <c r="A172" s="54"/>
      <c r="B172" s="54"/>
      <c r="C172" s="58"/>
      <c r="D172" s="58"/>
      <c r="E172" s="48"/>
      <c r="F172" s="59"/>
      <c r="G172" s="57"/>
      <c r="H172" s="26"/>
      <c r="I172" s="26"/>
      <c r="P172" s="21"/>
    </row>
    <row r="173" spans="1:16">
      <c r="A173" s="54"/>
      <c r="B173" s="54"/>
      <c r="C173" s="58"/>
      <c r="D173" s="58"/>
      <c r="E173" s="48"/>
      <c r="F173" s="59"/>
      <c r="G173" s="57"/>
      <c r="H173" s="26"/>
      <c r="I173" s="26"/>
      <c r="P173" s="21"/>
    </row>
    <row r="174" spans="1:16">
      <c r="A174" s="54"/>
      <c r="B174" s="54"/>
      <c r="C174" s="58"/>
      <c r="D174" s="58"/>
      <c r="E174" s="48"/>
      <c r="F174" s="59"/>
      <c r="G174" s="57"/>
      <c r="H174" s="26"/>
      <c r="I174" s="26"/>
      <c r="P174" s="21"/>
    </row>
    <row r="175" spans="1:16">
      <c r="A175" s="54"/>
      <c r="B175" s="54"/>
      <c r="C175" s="58"/>
      <c r="D175" s="58"/>
      <c r="E175" s="48"/>
      <c r="F175" s="59"/>
      <c r="G175" s="57"/>
      <c r="H175" s="26"/>
      <c r="I175" s="26"/>
      <c r="P175" s="21"/>
    </row>
    <row r="176" spans="1:16">
      <c r="A176" s="54"/>
      <c r="B176" s="54"/>
      <c r="C176" s="58"/>
      <c r="D176" s="58"/>
      <c r="E176" s="48"/>
      <c r="F176" s="59"/>
      <c r="G176" s="57"/>
      <c r="H176" s="26"/>
      <c r="I176" s="26"/>
      <c r="P176" s="21"/>
    </row>
    <row r="177" spans="1:16">
      <c r="A177" s="54"/>
      <c r="B177" s="54"/>
      <c r="C177" s="58"/>
      <c r="D177" s="58"/>
      <c r="E177" s="48"/>
      <c r="F177" s="59"/>
      <c r="G177" s="57"/>
      <c r="H177" s="26"/>
      <c r="I177" s="26"/>
      <c r="P177" s="21"/>
    </row>
    <row r="178" spans="1:16">
      <c r="A178" s="54"/>
      <c r="B178" s="54"/>
      <c r="C178" s="58"/>
      <c r="D178" s="58"/>
      <c r="E178" s="48"/>
      <c r="F178" s="59"/>
      <c r="G178" s="57"/>
      <c r="H178" s="26"/>
      <c r="I178" s="26"/>
      <c r="P178" s="21"/>
    </row>
    <row r="179" spans="1:16">
      <c r="A179" s="54"/>
      <c r="B179" s="54"/>
      <c r="C179" s="57"/>
      <c r="D179" s="57"/>
      <c r="E179" s="48"/>
      <c r="F179" s="36"/>
      <c r="G179" s="57"/>
      <c r="H179" s="26"/>
      <c r="I179" s="26"/>
      <c r="P179" s="21"/>
    </row>
    <row r="180" spans="1:16">
      <c r="A180" s="54"/>
      <c r="B180" s="54"/>
      <c r="C180" s="58"/>
      <c r="D180" s="58"/>
      <c r="E180" s="48"/>
      <c r="F180" s="59"/>
      <c r="G180" s="57"/>
      <c r="H180" s="26"/>
      <c r="I180" s="26"/>
      <c r="P180" s="21"/>
    </row>
    <row r="181" spans="1:16">
      <c r="A181" s="54"/>
      <c r="B181" s="54"/>
      <c r="C181" s="58"/>
      <c r="D181" s="58"/>
      <c r="E181" s="48"/>
      <c r="F181" s="59"/>
      <c r="G181" s="57"/>
      <c r="H181" s="26"/>
      <c r="I181" s="26"/>
      <c r="P181" s="21"/>
    </row>
    <row r="182" spans="1:16">
      <c r="A182" s="54"/>
      <c r="B182" s="54"/>
      <c r="C182" s="58"/>
      <c r="D182" s="58"/>
      <c r="E182" s="48"/>
      <c r="F182" s="59"/>
      <c r="G182" s="57"/>
      <c r="H182" s="26"/>
      <c r="I182" s="26"/>
      <c r="P182" s="21"/>
    </row>
    <row r="183" spans="1:16">
      <c r="A183" s="54"/>
      <c r="B183" s="54"/>
      <c r="C183" s="58"/>
      <c r="D183" s="58"/>
      <c r="E183" s="48"/>
      <c r="F183" s="59"/>
      <c r="G183" s="57"/>
      <c r="H183" s="26"/>
      <c r="I183" s="26"/>
      <c r="P183" s="21"/>
    </row>
    <row r="184" spans="1:16">
      <c r="A184" s="54"/>
      <c r="B184" s="54"/>
      <c r="C184" s="58"/>
      <c r="D184" s="58"/>
      <c r="E184" s="48"/>
      <c r="F184" s="59"/>
      <c r="G184" s="57"/>
      <c r="H184" s="26"/>
      <c r="I184" s="26"/>
      <c r="P184" s="21"/>
    </row>
    <row r="185" spans="1:16">
      <c r="A185" s="54"/>
      <c r="B185" s="54"/>
      <c r="C185" s="58"/>
      <c r="D185" s="58"/>
      <c r="E185" s="48"/>
      <c r="F185" s="59"/>
      <c r="G185" s="57"/>
      <c r="H185" s="26"/>
      <c r="I185" s="26"/>
      <c r="P185" s="21"/>
    </row>
    <row r="186" spans="1:16">
      <c r="A186" s="54"/>
      <c r="B186" s="54"/>
      <c r="C186" s="58"/>
      <c r="D186" s="58"/>
      <c r="E186" s="48"/>
      <c r="F186" s="59"/>
      <c r="G186" s="57"/>
      <c r="H186" s="26"/>
      <c r="I186" s="26"/>
      <c r="P186" s="21"/>
    </row>
    <row r="187" spans="1:16">
      <c r="A187" s="54"/>
      <c r="B187" s="54"/>
      <c r="C187" s="58"/>
      <c r="D187" s="58"/>
      <c r="E187" s="48"/>
      <c r="F187" s="59"/>
      <c r="G187" s="57"/>
      <c r="H187" s="26"/>
      <c r="I187" s="26"/>
      <c r="P187" s="21"/>
    </row>
    <row r="188" spans="1:16">
      <c r="A188" s="54"/>
      <c r="B188" s="54"/>
      <c r="C188" s="58"/>
      <c r="D188" s="58"/>
      <c r="E188" s="48"/>
      <c r="F188" s="59"/>
      <c r="G188" s="57"/>
      <c r="H188" s="26"/>
      <c r="I188" s="26"/>
      <c r="P188" s="21"/>
    </row>
    <row r="189" spans="1:16">
      <c r="A189" s="54"/>
      <c r="B189" s="54"/>
      <c r="C189" s="58"/>
      <c r="D189" s="58"/>
      <c r="E189" s="48"/>
      <c r="F189" s="59"/>
      <c r="G189" s="57"/>
      <c r="H189" s="26"/>
      <c r="I189" s="26"/>
      <c r="P189" s="21"/>
    </row>
    <row r="190" spans="1:16">
      <c r="A190" s="54"/>
      <c r="B190" s="54"/>
      <c r="C190" s="58"/>
      <c r="D190" s="58"/>
      <c r="E190" s="48"/>
      <c r="F190" s="59"/>
      <c r="G190" s="57"/>
      <c r="H190" s="26"/>
      <c r="I190" s="26"/>
      <c r="P190" s="21"/>
    </row>
    <row r="191" spans="1:16">
      <c r="A191" s="54"/>
      <c r="B191" s="54"/>
      <c r="C191" s="57"/>
      <c r="D191" s="57"/>
      <c r="E191" s="48"/>
      <c r="F191" s="36"/>
      <c r="G191" s="57"/>
      <c r="H191" s="26"/>
      <c r="I191" s="26"/>
      <c r="P191" s="21"/>
    </row>
    <row r="192" spans="1:16">
      <c r="A192" s="54"/>
      <c r="B192" s="54"/>
      <c r="C192" s="57"/>
      <c r="D192" s="57"/>
      <c r="E192" s="48"/>
      <c r="F192" s="36"/>
      <c r="G192" s="57"/>
      <c r="H192" s="26"/>
      <c r="I192" s="26"/>
      <c r="P192" s="21"/>
    </row>
    <row r="193" spans="1:16">
      <c r="A193" s="54"/>
      <c r="B193" s="54"/>
      <c r="C193" s="57"/>
      <c r="D193" s="57"/>
      <c r="E193" s="48"/>
      <c r="F193" s="36"/>
      <c r="G193" s="57"/>
      <c r="H193" s="26"/>
      <c r="I193" s="26"/>
      <c r="P193" s="21"/>
    </row>
    <row r="194" spans="1:16">
      <c r="A194" s="54"/>
      <c r="B194" s="54"/>
      <c r="C194" s="57"/>
      <c r="D194" s="57"/>
      <c r="E194" s="48"/>
      <c r="F194" s="36"/>
      <c r="G194" s="57"/>
      <c r="H194" s="26"/>
      <c r="I194" s="26"/>
      <c r="P194" s="21"/>
    </row>
    <row r="195" spans="1:16">
      <c r="A195" s="54"/>
      <c r="B195" s="54"/>
      <c r="C195" s="57"/>
      <c r="D195" s="57"/>
      <c r="E195" s="48"/>
      <c r="F195" s="36"/>
      <c r="G195" s="57"/>
      <c r="H195" s="26"/>
      <c r="I195" s="26"/>
      <c r="P195" s="21"/>
    </row>
    <row r="196" spans="1:16">
      <c r="A196" s="54"/>
      <c r="B196" s="54"/>
      <c r="C196" s="57"/>
      <c r="D196" s="57"/>
      <c r="E196" s="48"/>
      <c r="F196" s="36"/>
      <c r="G196" s="57"/>
      <c r="H196" s="26"/>
      <c r="I196" s="26"/>
      <c r="P196" s="21"/>
    </row>
    <row r="197" spans="1:16">
      <c r="A197" s="54"/>
      <c r="B197" s="54"/>
      <c r="C197" s="57"/>
      <c r="D197" s="57"/>
      <c r="E197" s="48"/>
      <c r="F197" s="36"/>
      <c r="G197" s="57"/>
      <c r="H197" s="26"/>
      <c r="I197" s="26"/>
      <c r="P197" s="21"/>
    </row>
    <row r="198" spans="1:16">
      <c r="A198" s="54"/>
      <c r="B198" s="54"/>
      <c r="C198" s="57"/>
      <c r="D198" s="57"/>
      <c r="E198" s="48"/>
      <c r="F198" s="36"/>
      <c r="G198" s="57"/>
      <c r="H198" s="26"/>
      <c r="I198" s="26"/>
      <c r="P198" s="21"/>
    </row>
    <row r="199" spans="1:16">
      <c r="A199" s="54"/>
      <c r="B199" s="54"/>
      <c r="C199" s="57"/>
      <c r="D199" s="57"/>
      <c r="E199" s="48"/>
      <c r="F199" s="36"/>
      <c r="G199" s="57"/>
      <c r="H199" s="26"/>
      <c r="I199" s="26"/>
      <c r="P199" s="21"/>
    </row>
    <row r="200" spans="1:16">
      <c r="A200" s="54"/>
      <c r="B200" s="54"/>
      <c r="C200" s="57"/>
      <c r="D200" s="57"/>
      <c r="E200" s="48"/>
      <c r="F200" s="36"/>
      <c r="G200" s="57"/>
      <c r="H200" s="26"/>
      <c r="I200" s="26"/>
      <c r="P200" s="21"/>
    </row>
    <row r="201" spans="1:16">
      <c r="A201" s="54"/>
      <c r="B201" s="54"/>
      <c r="C201" s="57"/>
      <c r="D201" s="57"/>
      <c r="E201" s="48"/>
      <c r="F201" s="36"/>
      <c r="G201" s="57"/>
      <c r="H201" s="26"/>
      <c r="I201" s="26"/>
      <c r="P201" s="21"/>
    </row>
    <row r="202" spans="1:16">
      <c r="A202" s="54"/>
      <c r="B202" s="54"/>
      <c r="C202" s="57"/>
      <c r="D202" s="57"/>
      <c r="E202" s="48"/>
      <c r="F202" s="36"/>
      <c r="G202" s="57"/>
      <c r="H202" s="26"/>
      <c r="I202" s="26"/>
      <c r="P202" s="21"/>
    </row>
    <row r="203" spans="1:16">
      <c r="A203" s="54"/>
      <c r="B203" s="54"/>
      <c r="C203" s="57"/>
      <c r="D203" s="57"/>
      <c r="E203" s="48"/>
      <c r="F203" s="36"/>
      <c r="G203" s="57"/>
      <c r="H203" s="26"/>
      <c r="I203" s="26"/>
      <c r="P203" s="21"/>
    </row>
    <row r="204" spans="1:16" ht="39.9" customHeight="1">
      <c r="A204" s="66" t="s">
        <v>44</v>
      </c>
      <c r="B204" s="66"/>
      <c r="C204" s="66"/>
      <c r="D204" s="66"/>
      <c r="E204" s="66"/>
      <c r="F204" s="66"/>
      <c r="G204" s="66"/>
      <c r="H204" s="66"/>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Date must fall between update period range above" sqref="A12:A203" xr:uid="{44288FF0-79F9-4550-AE5B-E36FB1D80F9A}">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codes'!$B$6:$B$10</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J205"/>
  <sheetViews>
    <sheetView showGridLines="0" showOutlineSymbols="0" zoomScaleNormal="100" workbookViewId="0">
      <pane ySplit="11" topLeftCell="A12" activePane="bottomLeft" state="frozen"/>
      <selection pane="bottomLeft"/>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52</v>
      </c>
      <c r="B2" s="34"/>
      <c r="C2" s="34"/>
      <c r="D2" s="34"/>
      <c r="E2" s="34"/>
      <c r="F2" s="35"/>
      <c r="G2" s="35"/>
      <c r="H2" s="35"/>
      <c r="I2" s="35"/>
    </row>
    <row r="3" spans="1:10">
      <c r="A3" s="26"/>
      <c r="B3" s="26"/>
      <c r="C3" s="26"/>
      <c r="D3" s="26"/>
      <c r="E3" s="27"/>
      <c r="F3" s="30"/>
      <c r="G3" s="30"/>
      <c r="H3" s="30"/>
      <c r="I3" s="30"/>
      <c r="J3" s="30"/>
    </row>
    <row r="4" spans="1:10">
      <c r="A4" s="64" t="str">
        <f>'Quarterly filing totals'!A4</f>
        <v xml:space="preserve"> Landlord name</v>
      </c>
      <c r="B4" s="75" t="str">
        <f>IF('Quarterly filing totals'!B4=""," Enter name on Business filing totals tab",'Quarterly filing totals'!B4)</f>
        <v xml:space="preserve"> Enter name on Business filing totals tab</v>
      </c>
      <c r="C4" s="76"/>
      <c r="D4" s="77"/>
      <c r="F4" s="30"/>
      <c r="G4" s="30"/>
      <c r="H4" s="30"/>
      <c r="I4" s="30"/>
      <c r="J4" s="30"/>
    </row>
    <row r="5" spans="1:10">
      <c r="A5" s="64" t="str">
        <f>'Quarterly filing totals'!A5</f>
        <v xml:space="preserve"> Update period from</v>
      </c>
      <c r="B5" s="78" t="str">
        <f>IF('Quarterly filing totals'!B5=""," Enter on Business filing totals tab",'Quarterly filing totals'!B5)</f>
        <v xml:space="preserve"> Enter on Business filing totals tab</v>
      </c>
      <c r="C5" s="79"/>
      <c r="D5" s="80"/>
      <c r="F5" s="30"/>
      <c r="G5" s="30"/>
      <c r="H5" s="30"/>
      <c r="I5" s="30"/>
      <c r="J5" s="30"/>
    </row>
    <row r="6" spans="1:10">
      <c r="A6" s="64" t="str">
        <f>'Quarterly filing totals'!A6</f>
        <v xml:space="preserve"> Update period to</v>
      </c>
      <c r="B6" s="78" t="str">
        <f>IF('Quarterly filing totals'!B6=""," Enter on Business filing totals tab",'Quarterly filing totals'!B6)</f>
        <v xml:space="preserve"> Enter on Business filing totals tab</v>
      </c>
      <c r="C6" s="79"/>
      <c r="D6" s="80"/>
      <c r="F6" s="30"/>
      <c r="G6" s="30"/>
      <c r="H6" s="30"/>
      <c r="I6" s="30"/>
      <c r="J6" s="30"/>
    </row>
    <row r="7" spans="1:10">
      <c r="A7" s="28"/>
      <c r="B7" s="29"/>
      <c r="C7" s="26"/>
      <c r="D7" s="26"/>
      <c r="F7" s="30"/>
      <c r="G7" s="30"/>
      <c r="H7" s="30"/>
      <c r="I7" s="30"/>
      <c r="J7" s="30"/>
    </row>
    <row r="8" spans="1:10">
      <c r="A8" s="11" t="s">
        <v>53</v>
      </c>
      <c r="B8" s="29"/>
      <c r="C8" s="26"/>
      <c r="D8" s="26"/>
      <c r="E8" s="28"/>
      <c r="F8" s="30"/>
      <c r="G8" s="30"/>
      <c r="H8" s="30"/>
      <c r="I8" s="21"/>
    </row>
    <row r="9" spans="1:10">
      <c r="A9" s="11" t="s">
        <v>38</v>
      </c>
      <c r="B9" s="29"/>
      <c r="C9" s="26"/>
      <c r="D9" s="26"/>
      <c r="E9" s="28"/>
      <c r="F9" s="30"/>
      <c r="G9" s="30"/>
      <c r="H9" s="30"/>
      <c r="I9" s="21"/>
    </row>
    <row r="10" spans="1:10" s="22" customFormat="1" ht="13.8">
      <c r="A10" s="37" t="s">
        <v>18</v>
      </c>
      <c r="B10" s="26"/>
      <c r="C10" s="26"/>
      <c r="D10" s="26"/>
      <c r="E10" s="26"/>
      <c r="F10" s="27"/>
      <c r="G10" s="27"/>
      <c r="H10" s="27"/>
      <c r="I10" s="33"/>
    </row>
    <row r="11" spans="1:10" s="25" customFormat="1" ht="29.25" customHeight="1">
      <c r="A11" s="24" t="s">
        <v>46</v>
      </c>
      <c r="B11" s="24" t="s">
        <v>49</v>
      </c>
      <c r="C11" s="24" t="s">
        <v>57</v>
      </c>
      <c r="D11" s="24" t="s">
        <v>0</v>
      </c>
      <c r="E11" s="24" t="s">
        <v>72</v>
      </c>
      <c r="F11" s="24" t="s">
        <v>55</v>
      </c>
      <c r="G11" s="24" t="s">
        <v>1</v>
      </c>
    </row>
    <row r="12" spans="1:10">
      <c r="A12" s="65"/>
      <c r="B12" s="68" t="s">
        <v>54</v>
      </c>
      <c r="C12" s="65"/>
      <c r="D12" s="65"/>
      <c r="E12" s="65"/>
      <c r="F12" s="60">
        <f>SUM(F13:F204)</f>
        <v>5500</v>
      </c>
      <c r="G12" s="65"/>
      <c r="H12" s="21"/>
      <c r="I12" s="21"/>
    </row>
    <row r="13" spans="1:10">
      <c r="A13" s="54">
        <v>45658</v>
      </c>
      <c r="B13" s="54"/>
      <c r="C13" s="57" t="s">
        <v>24</v>
      </c>
      <c r="D13" s="57" t="s">
        <v>19</v>
      </c>
      <c r="E13" s="48" t="s">
        <v>73</v>
      </c>
      <c r="F13" s="36">
        <v>100</v>
      </c>
      <c r="G13" s="57"/>
      <c r="H13" s="21"/>
    </row>
    <row r="14" spans="1:10">
      <c r="A14" s="54">
        <v>45659</v>
      </c>
      <c r="B14" s="54"/>
      <c r="C14" s="57" t="s">
        <v>25</v>
      </c>
      <c r="D14" s="57" t="s">
        <v>20</v>
      </c>
      <c r="E14" s="48" t="s">
        <v>74</v>
      </c>
      <c r="F14" s="36">
        <v>200</v>
      </c>
      <c r="G14" s="57"/>
      <c r="H14" s="21"/>
    </row>
    <row r="15" spans="1:10">
      <c r="A15" s="54">
        <v>45660</v>
      </c>
      <c r="B15" s="54"/>
      <c r="C15" s="57" t="s">
        <v>26</v>
      </c>
      <c r="D15" s="57" t="s">
        <v>21</v>
      </c>
      <c r="E15" s="48" t="s">
        <v>75</v>
      </c>
      <c r="F15" s="36">
        <v>300</v>
      </c>
      <c r="G15" s="57"/>
      <c r="H15" s="21"/>
    </row>
    <row r="16" spans="1:10">
      <c r="A16" s="54">
        <v>45661</v>
      </c>
      <c r="B16" s="54"/>
      <c r="C16" s="57" t="s">
        <v>27</v>
      </c>
      <c r="D16" s="57" t="s">
        <v>22</v>
      </c>
      <c r="E16" s="48" t="s">
        <v>76</v>
      </c>
      <c r="F16" s="36">
        <v>400</v>
      </c>
      <c r="G16" s="57"/>
      <c r="H16" s="21"/>
      <c r="I16" s="21"/>
    </row>
    <row r="17" spans="1:9">
      <c r="A17" s="54">
        <v>45662</v>
      </c>
      <c r="B17" s="54"/>
      <c r="C17" s="57" t="s">
        <v>28</v>
      </c>
      <c r="D17" s="57" t="s">
        <v>23</v>
      </c>
      <c r="E17" s="48" t="s">
        <v>77</v>
      </c>
      <c r="F17" s="36">
        <v>500</v>
      </c>
      <c r="G17" s="57"/>
      <c r="H17" s="21"/>
      <c r="I17" s="21"/>
    </row>
    <row r="18" spans="1:9">
      <c r="A18" s="54">
        <v>45663</v>
      </c>
      <c r="B18" s="54"/>
      <c r="C18" s="57" t="s">
        <v>29</v>
      </c>
      <c r="D18" s="57" t="s">
        <v>32</v>
      </c>
      <c r="E18" s="48" t="s">
        <v>78</v>
      </c>
      <c r="F18" s="36">
        <v>600</v>
      </c>
      <c r="G18" s="57"/>
      <c r="H18" s="21"/>
      <c r="I18" s="21"/>
    </row>
    <row r="19" spans="1:9">
      <c r="A19" s="54">
        <v>45664</v>
      </c>
      <c r="B19" s="54"/>
      <c r="C19" s="57" t="s">
        <v>30</v>
      </c>
      <c r="D19" s="57" t="s">
        <v>33</v>
      </c>
      <c r="E19" s="48" t="s">
        <v>79</v>
      </c>
      <c r="F19" s="36">
        <v>700</v>
      </c>
      <c r="G19" s="57"/>
      <c r="H19" s="21"/>
      <c r="I19" s="21"/>
    </row>
    <row r="20" spans="1:9">
      <c r="A20" s="54">
        <v>45665</v>
      </c>
      <c r="B20" s="54"/>
      <c r="C20" s="57" t="s">
        <v>31</v>
      </c>
      <c r="D20" s="57" t="s">
        <v>34</v>
      </c>
      <c r="E20" s="48" t="s">
        <v>80</v>
      </c>
      <c r="F20" s="36">
        <v>800</v>
      </c>
      <c r="G20" s="57"/>
      <c r="H20" s="21"/>
      <c r="I20" s="21"/>
    </row>
    <row r="21" spans="1:9">
      <c r="A21" s="54">
        <v>45666</v>
      </c>
      <c r="B21" s="54"/>
      <c r="C21" s="57" t="s">
        <v>85</v>
      </c>
      <c r="D21" s="57" t="s">
        <v>86</v>
      </c>
      <c r="E21" s="48" t="s">
        <v>81</v>
      </c>
      <c r="F21" s="36">
        <v>900</v>
      </c>
      <c r="G21" s="57"/>
      <c r="H21" s="21"/>
      <c r="I21" s="21"/>
    </row>
    <row r="22" spans="1:9">
      <c r="A22" s="54">
        <v>45667</v>
      </c>
      <c r="B22" s="54"/>
      <c r="C22" s="57" t="s">
        <v>36</v>
      </c>
      <c r="D22" s="57" t="s">
        <v>37</v>
      </c>
      <c r="E22" s="48" t="s">
        <v>69</v>
      </c>
      <c r="F22" s="36">
        <v>1000</v>
      </c>
      <c r="G22" s="57"/>
      <c r="H22" s="21"/>
      <c r="I22" s="21"/>
    </row>
    <row r="23" spans="1:9">
      <c r="A23" s="54"/>
      <c r="B23" s="54"/>
      <c r="C23" s="57"/>
      <c r="D23" s="57"/>
      <c r="E23" s="48"/>
      <c r="F23" s="36"/>
      <c r="G23" s="57"/>
      <c r="H23" s="21"/>
      <c r="I23" s="21"/>
    </row>
    <row r="24" spans="1:9">
      <c r="A24" s="54"/>
      <c r="B24" s="54"/>
      <c r="C24" s="57"/>
      <c r="D24" s="57"/>
      <c r="E24" s="48"/>
      <c r="F24" s="36"/>
      <c r="G24" s="57"/>
      <c r="H24" s="21"/>
      <c r="I24" s="21"/>
    </row>
    <row r="25" spans="1:9">
      <c r="A25" s="54"/>
      <c r="B25" s="54"/>
      <c r="C25" s="57"/>
      <c r="D25" s="57"/>
      <c r="E25" s="48"/>
      <c r="F25" s="36"/>
      <c r="G25" s="57"/>
      <c r="H25" s="21"/>
      <c r="I25" s="21"/>
    </row>
    <row r="26" spans="1:9">
      <c r="A26" s="54"/>
      <c r="B26" s="54"/>
      <c r="C26" s="57"/>
      <c r="D26" s="57"/>
      <c r="E26" s="48"/>
      <c r="F26" s="36"/>
      <c r="G26" s="57"/>
      <c r="H26" s="21"/>
      <c r="I26" s="21"/>
    </row>
    <row r="27" spans="1:9">
      <c r="A27" s="54"/>
      <c r="B27" s="54"/>
      <c r="C27" s="57"/>
      <c r="D27" s="57"/>
      <c r="E27" s="48"/>
      <c r="F27" s="36"/>
      <c r="G27" s="57"/>
      <c r="H27" s="21"/>
      <c r="I27" s="21"/>
    </row>
    <row r="28" spans="1:9">
      <c r="A28" s="54"/>
      <c r="B28" s="54"/>
      <c r="C28" s="57"/>
      <c r="D28" s="57"/>
      <c r="E28" s="48"/>
      <c r="F28" s="36"/>
      <c r="G28" s="57"/>
      <c r="H28" s="21"/>
      <c r="I28" s="21"/>
    </row>
    <row r="29" spans="1:9">
      <c r="A29" s="54"/>
      <c r="B29" s="54"/>
      <c r="C29" s="57"/>
      <c r="D29" s="57"/>
      <c r="E29" s="48"/>
      <c r="F29" s="36"/>
      <c r="G29" s="57"/>
      <c r="H29" s="21"/>
      <c r="I29" s="21"/>
    </row>
    <row r="30" spans="1:9">
      <c r="A30" s="54"/>
      <c r="B30" s="54"/>
      <c r="C30" s="57"/>
      <c r="D30" s="57"/>
      <c r="E30" s="53"/>
      <c r="F30" s="36"/>
      <c r="G30" s="57"/>
      <c r="H30" s="21"/>
      <c r="I30" s="21"/>
    </row>
    <row r="31" spans="1:9">
      <c r="A31" s="54"/>
      <c r="B31" s="54"/>
      <c r="C31" s="57"/>
      <c r="D31" s="57"/>
      <c r="E31" s="53"/>
      <c r="F31" s="36"/>
      <c r="G31" s="57"/>
      <c r="H31" s="21"/>
      <c r="I31" s="21"/>
    </row>
    <row r="32" spans="1:9">
      <c r="A32" s="54"/>
      <c r="B32" s="54"/>
      <c r="C32" s="57"/>
      <c r="D32" s="57"/>
      <c r="E32" s="53"/>
      <c r="F32" s="36"/>
      <c r="G32" s="57"/>
      <c r="H32" s="21"/>
      <c r="I32" s="21"/>
    </row>
    <row r="33" spans="1:9">
      <c r="A33" s="54"/>
      <c r="B33" s="54"/>
      <c r="C33" s="57"/>
      <c r="D33" s="57"/>
      <c r="E33" s="53"/>
      <c r="F33" s="36"/>
      <c r="G33" s="57"/>
      <c r="H33" s="21"/>
      <c r="I33" s="21"/>
    </row>
    <row r="34" spans="1:9">
      <c r="A34" s="54"/>
      <c r="B34" s="54"/>
      <c r="C34" s="57"/>
      <c r="D34" s="57"/>
      <c r="E34" s="48"/>
      <c r="F34" s="36"/>
      <c r="G34" s="57"/>
      <c r="H34" s="21"/>
      <c r="I34" s="21"/>
    </row>
    <row r="35" spans="1:9">
      <c r="A35" s="54"/>
      <c r="B35" s="54"/>
      <c r="C35" s="57"/>
      <c r="D35" s="57"/>
      <c r="E35" s="53"/>
      <c r="F35" s="36"/>
      <c r="G35" s="57"/>
      <c r="H35" s="21"/>
      <c r="I35" s="21"/>
    </row>
    <row r="36" spans="1:9">
      <c r="A36" s="54"/>
      <c r="B36" s="54"/>
      <c r="C36" s="57"/>
      <c r="D36" s="57"/>
      <c r="E36" s="53"/>
      <c r="F36" s="36"/>
      <c r="G36" s="57"/>
      <c r="H36" s="21"/>
      <c r="I36" s="21"/>
    </row>
    <row r="37" spans="1:9">
      <c r="A37" s="54"/>
      <c r="B37" s="54"/>
      <c r="C37" s="57"/>
      <c r="D37" s="57"/>
      <c r="E37" s="53"/>
      <c r="F37" s="36"/>
      <c r="G37" s="57"/>
      <c r="H37" s="21"/>
      <c r="I37" s="21"/>
    </row>
    <row r="38" spans="1:9">
      <c r="A38" s="54"/>
      <c r="B38" s="54"/>
      <c r="C38" s="57"/>
      <c r="D38" s="57"/>
      <c r="E38" s="53"/>
      <c r="F38" s="36"/>
      <c r="G38" s="57"/>
      <c r="H38" s="21"/>
      <c r="I38" s="21"/>
    </row>
    <row r="39" spans="1:9">
      <c r="A39" s="54"/>
      <c r="B39" s="54"/>
      <c r="C39" s="57"/>
      <c r="D39" s="57"/>
      <c r="E39" s="53"/>
      <c r="F39" s="36"/>
      <c r="G39" s="57"/>
      <c r="H39" s="21"/>
      <c r="I39" s="21"/>
    </row>
    <row r="40" spans="1:9">
      <c r="A40" s="54"/>
      <c r="B40" s="54"/>
      <c r="C40" s="57"/>
      <c r="D40" s="57"/>
      <c r="E40" s="53"/>
      <c r="F40" s="36"/>
      <c r="G40" s="57"/>
      <c r="H40" s="21"/>
      <c r="I40" s="21"/>
    </row>
    <row r="41" spans="1:9">
      <c r="A41" s="54"/>
      <c r="B41" s="54"/>
      <c r="C41" s="57"/>
      <c r="D41" s="57"/>
      <c r="E41" s="53"/>
      <c r="F41" s="36"/>
      <c r="G41" s="57"/>
      <c r="H41" s="21"/>
      <c r="I41" s="21"/>
    </row>
    <row r="42" spans="1:9">
      <c r="A42" s="54"/>
      <c r="B42" s="54"/>
      <c r="C42" s="57"/>
      <c r="D42" s="57"/>
      <c r="E42" s="53"/>
      <c r="F42" s="36"/>
      <c r="G42" s="57"/>
      <c r="H42" s="21"/>
      <c r="I42" s="21"/>
    </row>
    <row r="43" spans="1:9">
      <c r="A43" s="54"/>
      <c r="B43" s="54"/>
      <c r="C43" s="57"/>
      <c r="D43" s="57"/>
      <c r="E43" s="53"/>
      <c r="F43" s="36"/>
      <c r="G43" s="57"/>
      <c r="H43" s="21"/>
      <c r="I43" s="21"/>
    </row>
    <row r="44" spans="1:9">
      <c r="A44" s="54"/>
      <c r="B44" s="54"/>
      <c r="C44" s="57"/>
      <c r="D44" s="57"/>
      <c r="E44" s="53"/>
      <c r="F44" s="36"/>
      <c r="G44" s="57"/>
      <c r="H44" s="21"/>
      <c r="I44" s="21"/>
    </row>
    <row r="45" spans="1:9">
      <c r="A45" s="54"/>
      <c r="B45" s="54"/>
      <c r="C45" s="57"/>
      <c r="D45" s="57"/>
      <c r="E45" s="53"/>
      <c r="F45" s="36"/>
      <c r="G45" s="57"/>
      <c r="H45" s="21"/>
      <c r="I45" s="21"/>
    </row>
    <row r="46" spans="1:9">
      <c r="A46" s="54"/>
      <c r="B46" s="54"/>
      <c r="C46" s="57"/>
      <c r="D46" s="57"/>
      <c r="E46" s="53"/>
      <c r="F46" s="36"/>
      <c r="G46" s="57"/>
      <c r="H46" s="21"/>
      <c r="I46" s="21"/>
    </row>
    <row r="47" spans="1:9">
      <c r="A47" s="54"/>
      <c r="B47" s="54"/>
      <c r="C47" s="57"/>
      <c r="D47" s="57"/>
      <c r="E47" s="53"/>
      <c r="F47" s="36"/>
      <c r="G47" s="57"/>
      <c r="H47" s="21"/>
      <c r="I47" s="21"/>
    </row>
    <row r="48" spans="1:9">
      <c r="A48" s="54"/>
      <c r="B48" s="54"/>
      <c r="C48" s="57"/>
      <c r="D48" s="57"/>
      <c r="E48" s="53"/>
      <c r="F48" s="36"/>
      <c r="G48" s="57"/>
      <c r="H48" s="21"/>
      <c r="I48" s="21"/>
    </row>
    <row r="49" spans="1:9">
      <c r="A49" s="54"/>
      <c r="B49" s="54"/>
      <c r="C49" s="57"/>
      <c r="D49" s="57"/>
      <c r="E49" s="53"/>
      <c r="F49" s="36"/>
      <c r="G49" s="57"/>
      <c r="H49" s="21"/>
      <c r="I49" s="21"/>
    </row>
    <row r="50" spans="1:9">
      <c r="A50" s="54"/>
      <c r="B50" s="54"/>
      <c r="C50" s="57"/>
      <c r="D50" s="57"/>
      <c r="E50" s="53"/>
      <c r="F50" s="36"/>
      <c r="G50" s="57"/>
      <c r="H50" s="21"/>
      <c r="I50" s="21"/>
    </row>
    <row r="51" spans="1:9">
      <c r="A51" s="54"/>
      <c r="B51" s="54"/>
      <c r="C51" s="57"/>
      <c r="D51" s="57"/>
      <c r="E51" s="53"/>
      <c r="F51" s="36"/>
      <c r="G51" s="57"/>
      <c r="H51" s="21"/>
      <c r="I51" s="21"/>
    </row>
    <row r="52" spans="1:9">
      <c r="A52" s="54"/>
      <c r="B52" s="54"/>
      <c r="C52" s="57"/>
      <c r="D52" s="57"/>
      <c r="E52" s="53"/>
      <c r="F52" s="36"/>
      <c r="G52" s="57"/>
      <c r="H52" s="21"/>
      <c r="I52" s="21"/>
    </row>
    <row r="53" spans="1:9">
      <c r="A53" s="54"/>
      <c r="B53" s="54"/>
      <c r="C53" s="57"/>
      <c r="D53" s="57"/>
      <c r="E53" s="53"/>
      <c r="F53" s="36"/>
      <c r="G53" s="57"/>
      <c r="H53" s="21"/>
      <c r="I53" s="21"/>
    </row>
    <row r="54" spans="1:9">
      <c r="A54" s="54"/>
      <c r="B54" s="54"/>
      <c r="C54" s="57"/>
      <c r="D54" s="57"/>
      <c r="E54" s="53"/>
      <c r="F54" s="36"/>
      <c r="G54" s="57"/>
      <c r="H54" s="21"/>
      <c r="I54" s="21"/>
    </row>
    <row r="55" spans="1:9">
      <c r="A55" s="54"/>
      <c r="B55" s="54"/>
      <c r="C55" s="57"/>
      <c r="D55" s="57"/>
      <c r="E55" s="48"/>
      <c r="F55" s="36"/>
      <c r="G55" s="57"/>
      <c r="H55" s="21"/>
      <c r="I55" s="21"/>
    </row>
    <row r="56" spans="1:9">
      <c r="A56" s="54"/>
      <c r="B56" s="54"/>
      <c r="C56" s="57"/>
      <c r="D56" s="57"/>
      <c r="E56" s="53"/>
      <c r="F56" s="36"/>
      <c r="G56" s="57"/>
      <c r="H56" s="21"/>
      <c r="I56" s="21"/>
    </row>
    <row r="57" spans="1:9">
      <c r="A57" s="54"/>
      <c r="B57" s="54"/>
      <c r="C57" s="57"/>
      <c r="D57" s="57"/>
      <c r="E57" s="53"/>
      <c r="F57" s="36"/>
      <c r="G57" s="57"/>
      <c r="H57" s="21"/>
      <c r="I57" s="21"/>
    </row>
    <row r="58" spans="1:9">
      <c r="A58" s="54"/>
      <c r="B58" s="54"/>
      <c r="C58" s="57"/>
      <c r="D58" s="57"/>
      <c r="E58" s="53"/>
      <c r="F58" s="36"/>
      <c r="G58" s="57"/>
      <c r="H58" s="21"/>
      <c r="I58" s="21"/>
    </row>
    <row r="59" spans="1:9">
      <c r="A59" s="54"/>
      <c r="B59" s="54"/>
      <c r="C59" s="57"/>
      <c r="D59" s="57"/>
      <c r="E59" s="53"/>
      <c r="F59" s="36"/>
      <c r="G59" s="57"/>
      <c r="H59" s="21"/>
      <c r="I59" s="21"/>
    </row>
    <row r="60" spans="1:9">
      <c r="A60" s="54"/>
      <c r="B60" s="54"/>
      <c r="C60" s="57"/>
      <c r="D60" s="57"/>
      <c r="E60" s="53"/>
      <c r="F60" s="36"/>
      <c r="G60" s="57"/>
      <c r="H60" s="21"/>
      <c r="I60" s="21"/>
    </row>
    <row r="61" spans="1:9">
      <c r="A61" s="54"/>
      <c r="B61" s="54"/>
      <c r="C61" s="57"/>
      <c r="D61" s="57"/>
      <c r="E61" s="53"/>
      <c r="F61" s="36"/>
      <c r="G61" s="57"/>
      <c r="H61" s="21"/>
      <c r="I61" s="21"/>
    </row>
    <row r="62" spans="1:9">
      <c r="A62" s="54"/>
      <c r="B62" s="54"/>
      <c r="C62" s="57"/>
      <c r="D62" s="57"/>
      <c r="E62" s="53"/>
      <c r="F62" s="36"/>
      <c r="G62" s="57"/>
      <c r="H62" s="21"/>
      <c r="I62" s="21"/>
    </row>
    <row r="63" spans="1:9">
      <c r="A63" s="54"/>
      <c r="B63" s="54"/>
      <c r="C63" s="57"/>
      <c r="D63" s="57"/>
      <c r="E63" s="53"/>
      <c r="F63" s="36"/>
      <c r="G63" s="57"/>
      <c r="H63" s="21"/>
      <c r="I63" s="21"/>
    </row>
    <row r="64" spans="1:9">
      <c r="A64" s="54"/>
      <c r="B64" s="54"/>
      <c r="C64" s="57"/>
      <c r="D64" s="57"/>
      <c r="E64" s="53"/>
      <c r="F64" s="36"/>
      <c r="G64" s="57"/>
      <c r="H64" s="21"/>
      <c r="I64" s="21"/>
    </row>
    <row r="65" spans="1:9">
      <c r="A65" s="54"/>
      <c r="B65" s="54"/>
      <c r="C65" s="57"/>
      <c r="D65" s="57"/>
      <c r="E65" s="53"/>
      <c r="F65" s="36"/>
      <c r="G65" s="57"/>
      <c r="H65" s="21"/>
      <c r="I65" s="21"/>
    </row>
    <row r="66" spans="1:9">
      <c r="A66" s="54"/>
      <c r="B66" s="54"/>
      <c r="C66" s="57"/>
      <c r="D66" s="57"/>
      <c r="E66" s="53"/>
      <c r="F66" s="36"/>
      <c r="G66" s="57"/>
      <c r="H66" s="21"/>
      <c r="I66" s="21"/>
    </row>
    <row r="67" spans="1:9">
      <c r="A67" s="54"/>
      <c r="B67" s="54"/>
      <c r="C67" s="57"/>
      <c r="D67" s="57"/>
      <c r="E67" s="53"/>
      <c r="F67" s="36"/>
      <c r="G67" s="57"/>
      <c r="H67" s="21"/>
      <c r="I67" s="21"/>
    </row>
    <row r="68" spans="1:9">
      <c r="A68" s="54"/>
      <c r="B68" s="54"/>
      <c r="C68" s="57"/>
      <c r="D68" s="57"/>
      <c r="E68" s="53"/>
      <c r="F68" s="36"/>
      <c r="G68" s="57"/>
      <c r="H68" s="21"/>
      <c r="I68" s="21"/>
    </row>
    <row r="69" spans="1:9">
      <c r="A69" s="54"/>
      <c r="B69" s="54"/>
      <c r="C69" s="57"/>
      <c r="D69" s="57"/>
      <c r="E69" s="53"/>
      <c r="F69" s="36"/>
      <c r="G69" s="57"/>
      <c r="H69" s="21"/>
      <c r="I69" s="21"/>
    </row>
    <row r="70" spans="1:9">
      <c r="A70" s="54"/>
      <c r="B70" s="54"/>
      <c r="C70" s="57"/>
      <c r="D70" s="57"/>
      <c r="E70" s="53"/>
      <c r="F70" s="36"/>
      <c r="G70" s="57"/>
      <c r="H70" s="21"/>
      <c r="I70" s="21"/>
    </row>
    <row r="71" spans="1:9">
      <c r="A71" s="54"/>
      <c r="B71" s="54"/>
      <c r="C71" s="57"/>
      <c r="D71" s="57"/>
      <c r="E71" s="53"/>
      <c r="F71" s="36"/>
      <c r="G71" s="57"/>
      <c r="H71" s="21"/>
      <c r="I71" s="21"/>
    </row>
    <row r="72" spans="1:9">
      <c r="A72" s="54"/>
      <c r="B72" s="54"/>
      <c r="C72" s="57"/>
      <c r="D72" s="57"/>
      <c r="E72" s="53"/>
      <c r="F72" s="36"/>
      <c r="G72" s="57"/>
      <c r="H72" s="21"/>
      <c r="I72" s="21"/>
    </row>
    <row r="73" spans="1:9">
      <c r="A73" s="54"/>
      <c r="B73" s="54"/>
      <c r="C73" s="57"/>
      <c r="D73" s="57"/>
      <c r="E73" s="53"/>
      <c r="F73" s="36"/>
      <c r="G73" s="57"/>
      <c r="H73" s="21"/>
      <c r="I73" s="21"/>
    </row>
    <row r="74" spans="1:9">
      <c r="A74" s="54"/>
      <c r="B74" s="54"/>
      <c r="C74" s="57"/>
      <c r="D74" s="57"/>
      <c r="E74" s="53"/>
      <c r="F74" s="36"/>
      <c r="G74" s="57"/>
      <c r="H74" s="21"/>
      <c r="I74" s="21"/>
    </row>
    <row r="75" spans="1:9">
      <c r="A75" s="54"/>
      <c r="B75" s="54"/>
      <c r="C75" s="57"/>
      <c r="D75" s="57"/>
      <c r="E75" s="53"/>
      <c r="F75" s="36"/>
      <c r="G75" s="57"/>
      <c r="H75" s="21"/>
      <c r="I75" s="21"/>
    </row>
    <row r="76" spans="1:9">
      <c r="A76" s="54"/>
      <c r="B76" s="54"/>
      <c r="C76" s="57"/>
      <c r="D76" s="57"/>
      <c r="E76" s="48"/>
      <c r="F76" s="36"/>
      <c r="G76" s="57"/>
      <c r="H76" s="21"/>
      <c r="I76" s="21"/>
    </row>
    <row r="77" spans="1:9">
      <c r="A77" s="54"/>
      <c r="B77" s="54"/>
      <c r="C77" s="57"/>
      <c r="D77" s="57"/>
      <c r="E77" s="53"/>
      <c r="F77" s="36"/>
      <c r="G77" s="57"/>
      <c r="H77" s="21"/>
      <c r="I77" s="21"/>
    </row>
    <row r="78" spans="1:9">
      <c r="A78" s="54"/>
      <c r="B78" s="54"/>
      <c r="C78" s="57"/>
      <c r="D78" s="57"/>
      <c r="E78" s="53"/>
      <c r="F78" s="36"/>
      <c r="G78" s="57"/>
      <c r="H78" s="21"/>
      <c r="I78" s="21"/>
    </row>
    <row r="79" spans="1:9">
      <c r="A79" s="54"/>
      <c r="B79" s="54"/>
      <c r="C79" s="57"/>
      <c r="D79" s="57"/>
      <c r="E79" s="53"/>
      <c r="F79" s="36"/>
      <c r="G79" s="57"/>
      <c r="H79" s="21"/>
      <c r="I79" s="21"/>
    </row>
    <row r="80" spans="1:9">
      <c r="A80" s="54"/>
      <c r="B80" s="54"/>
      <c r="C80" s="57"/>
      <c r="D80" s="57"/>
      <c r="E80" s="53"/>
      <c r="F80" s="36"/>
      <c r="G80" s="57"/>
      <c r="H80" s="21"/>
      <c r="I80" s="21"/>
    </row>
    <row r="81" spans="1:9">
      <c r="A81" s="54"/>
      <c r="B81" s="54"/>
      <c r="C81" s="57"/>
      <c r="D81" s="57"/>
      <c r="E81" s="53"/>
      <c r="F81" s="36"/>
      <c r="G81" s="57"/>
      <c r="H81" s="21"/>
      <c r="I81" s="21"/>
    </row>
    <row r="82" spans="1:9">
      <c r="A82" s="54"/>
      <c r="B82" s="54"/>
      <c r="C82" s="57"/>
      <c r="D82" s="57"/>
      <c r="E82" s="53"/>
      <c r="F82" s="36"/>
      <c r="G82" s="57"/>
      <c r="H82" s="21"/>
      <c r="I82" s="21"/>
    </row>
    <row r="83" spans="1:9">
      <c r="A83" s="54"/>
      <c r="B83" s="54"/>
      <c r="C83" s="57"/>
      <c r="D83" s="57"/>
      <c r="E83" s="53"/>
      <c r="F83" s="36"/>
      <c r="G83" s="57"/>
      <c r="H83" s="21"/>
      <c r="I83" s="21"/>
    </row>
    <row r="84" spans="1:9">
      <c r="A84" s="54"/>
      <c r="B84" s="54"/>
      <c r="C84" s="57"/>
      <c r="D84" s="57"/>
      <c r="E84" s="53"/>
      <c r="F84" s="36"/>
      <c r="G84" s="57"/>
      <c r="H84" s="21"/>
      <c r="I84" s="21"/>
    </row>
    <row r="85" spans="1:9">
      <c r="A85" s="54"/>
      <c r="B85" s="54"/>
      <c r="C85" s="57"/>
      <c r="D85" s="57"/>
      <c r="E85" s="53"/>
      <c r="F85" s="36"/>
      <c r="G85" s="57"/>
      <c r="H85" s="21"/>
      <c r="I85" s="21"/>
    </row>
    <row r="86" spans="1:9">
      <c r="A86" s="54"/>
      <c r="B86" s="54"/>
      <c r="C86" s="57"/>
      <c r="D86" s="57"/>
      <c r="E86" s="53"/>
      <c r="F86" s="36"/>
      <c r="G86" s="57"/>
      <c r="H86" s="21"/>
      <c r="I86" s="21"/>
    </row>
    <row r="87" spans="1:9">
      <c r="A87" s="54"/>
      <c r="B87" s="54"/>
      <c r="C87" s="57"/>
      <c r="D87" s="57"/>
      <c r="E87" s="53"/>
      <c r="F87" s="36"/>
      <c r="G87" s="57"/>
      <c r="H87" s="21"/>
      <c r="I87" s="21"/>
    </row>
    <row r="88" spans="1:9">
      <c r="A88" s="54"/>
      <c r="B88" s="54"/>
      <c r="C88" s="57"/>
      <c r="D88" s="57"/>
      <c r="E88" s="53"/>
      <c r="F88" s="36"/>
      <c r="G88" s="57"/>
      <c r="H88" s="21"/>
      <c r="I88" s="21"/>
    </row>
    <row r="89" spans="1:9">
      <c r="A89" s="54"/>
      <c r="B89" s="54"/>
      <c r="C89" s="57"/>
      <c r="D89" s="57"/>
      <c r="E89" s="53"/>
      <c r="F89" s="36"/>
      <c r="G89" s="57"/>
      <c r="H89" s="21"/>
      <c r="I89" s="21"/>
    </row>
    <row r="90" spans="1:9">
      <c r="A90" s="54"/>
      <c r="B90" s="54"/>
      <c r="C90" s="57"/>
      <c r="D90" s="57"/>
      <c r="E90" s="53"/>
      <c r="F90" s="36"/>
      <c r="G90" s="57"/>
      <c r="H90" s="21"/>
      <c r="I90" s="21"/>
    </row>
    <row r="91" spans="1:9">
      <c r="A91" s="54"/>
      <c r="B91" s="54"/>
      <c r="C91" s="57"/>
      <c r="D91" s="57"/>
      <c r="E91" s="53"/>
      <c r="F91" s="36"/>
      <c r="G91" s="57"/>
      <c r="H91" s="21"/>
      <c r="I91" s="21"/>
    </row>
    <row r="92" spans="1:9">
      <c r="A92" s="54"/>
      <c r="B92" s="54"/>
      <c r="C92" s="57"/>
      <c r="D92" s="57"/>
      <c r="E92" s="53"/>
      <c r="F92" s="36"/>
      <c r="G92" s="57"/>
      <c r="H92" s="21"/>
      <c r="I92" s="21"/>
    </row>
    <row r="93" spans="1:9">
      <c r="A93" s="54"/>
      <c r="B93" s="54"/>
      <c r="C93" s="57"/>
      <c r="D93" s="57"/>
      <c r="E93" s="53"/>
      <c r="F93" s="36"/>
      <c r="G93" s="57"/>
      <c r="H93" s="21"/>
      <c r="I93" s="21"/>
    </row>
    <row r="94" spans="1:9">
      <c r="A94" s="54"/>
      <c r="B94" s="54"/>
      <c r="C94" s="57"/>
      <c r="D94" s="57"/>
      <c r="E94" s="53"/>
      <c r="F94" s="36"/>
      <c r="G94" s="57"/>
      <c r="H94" s="21"/>
      <c r="I94" s="21"/>
    </row>
    <row r="95" spans="1:9">
      <c r="A95" s="54"/>
      <c r="B95" s="54"/>
      <c r="C95" s="57"/>
      <c r="D95" s="57"/>
      <c r="E95" s="53"/>
      <c r="F95" s="36"/>
      <c r="G95" s="57"/>
      <c r="H95" s="21"/>
      <c r="I95" s="21"/>
    </row>
    <row r="96" spans="1:9">
      <c r="A96" s="54"/>
      <c r="B96" s="54"/>
      <c r="C96" s="57"/>
      <c r="D96" s="57"/>
      <c r="E96" s="53"/>
      <c r="F96" s="36"/>
      <c r="G96" s="57"/>
      <c r="H96" s="21"/>
      <c r="I96" s="21"/>
    </row>
    <row r="97" spans="1:9">
      <c r="A97" s="54"/>
      <c r="B97" s="54"/>
      <c r="C97" s="57"/>
      <c r="D97" s="57"/>
      <c r="E97" s="48"/>
      <c r="F97" s="36"/>
      <c r="G97" s="57"/>
      <c r="H97" s="21"/>
      <c r="I97" s="21"/>
    </row>
    <row r="98" spans="1:9">
      <c r="A98" s="54"/>
      <c r="B98" s="54"/>
      <c r="C98" s="57"/>
      <c r="D98" s="57"/>
      <c r="E98" s="53"/>
      <c r="F98" s="36"/>
      <c r="G98" s="57"/>
      <c r="H98" s="21"/>
      <c r="I98" s="21"/>
    </row>
    <row r="99" spans="1:9">
      <c r="A99" s="54"/>
      <c r="B99" s="54"/>
      <c r="C99" s="57"/>
      <c r="D99" s="57"/>
      <c r="E99" s="53"/>
      <c r="F99" s="36"/>
      <c r="G99" s="57"/>
      <c r="H99" s="21"/>
      <c r="I99" s="21"/>
    </row>
    <row r="100" spans="1:9">
      <c r="A100" s="54"/>
      <c r="B100" s="54"/>
      <c r="C100" s="57"/>
      <c r="D100" s="57"/>
      <c r="E100" s="53"/>
      <c r="F100" s="36"/>
      <c r="G100" s="57"/>
      <c r="H100" s="21"/>
      <c r="I100" s="21"/>
    </row>
    <row r="101" spans="1:9">
      <c r="A101" s="54"/>
      <c r="B101" s="54"/>
      <c r="C101" s="57"/>
      <c r="D101" s="57"/>
      <c r="E101" s="53"/>
      <c r="F101" s="36"/>
      <c r="G101" s="57"/>
      <c r="H101" s="21"/>
      <c r="I101" s="21"/>
    </row>
    <row r="102" spans="1:9">
      <c r="A102" s="54"/>
      <c r="B102" s="54"/>
      <c r="C102" s="57"/>
      <c r="D102" s="57"/>
      <c r="E102" s="53"/>
      <c r="F102" s="36"/>
      <c r="G102" s="57"/>
      <c r="H102" s="21"/>
      <c r="I102" s="21"/>
    </row>
    <row r="103" spans="1:9">
      <c r="A103" s="54"/>
      <c r="B103" s="54"/>
      <c r="C103" s="57"/>
      <c r="D103" s="57"/>
      <c r="E103" s="53"/>
      <c r="F103" s="36"/>
      <c r="G103" s="57"/>
      <c r="H103" s="21"/>
      <c r="I103" s="21"/>
    </row>
    <row r="104" spans="1:9">
      <c r="A104" s="54"/>
      <c r="B104" s="54"/>
      <c r="C104" s="57"/>
      <c r="D104" s="57"/>
      <c r="E104" s="53"/>
      <c r="F104" s="36"/>
      <c r="G104" s="57"/>
      <c r="H104" s="21"/>
      <c r="I104" s="21"/>
    </row>
    <row r="105" spans="1:9">
      <c r="A105" s="54"/>
      <c r="B105" s="54"/>
      <c r="C105" s="57"/>
      <c r="D105" s="57"/>
      <c r="E105" s="53"/>
      <c r="F105" s="36"/>
      <c r="G105" s="57"/>
      <c r="H105" s="21"/>
      <c r="I105" s="21"/>
    </row>
    <row r="106" spans="1:9">
      <c r="A106" s="54"/>
      <c r="B106" s="54"/>
      <c r="C106" s="57"/>
      <c r="D106" s="57"/>
      <c r="E106" s="53"/>
      <c r="F106" s="36"/>
      <c r="G106" s="57"/>
      <c r="H106" s="21"/>
      <c r="I106" s="21"/>
    </row>
    <row r="107" spans="1:9">
      <c r="A107" s="54"/>
      <c r="B107" s="54"/>
      <c r="C107" s="57"/>
      <c r="D107" s="57"/>
      <c r="E107" s="53"/>
      <c r="F107" s="36"/>
      <c r="G107" s="57"/>
      <c r="H107" s="21"/>
      <c r="I107" s="21"/>
    </row>
    <row r="108" spans="1:9">
      <c r="A108" s="54"/>
      <c r="B108" s="54"/>
      <c r="C108" s="57"/>
      <c r="D108" s="57"/>
      <c r="E108" s="53"/>
      <c r="F108" s="36"/>
      <c r="G108" s="57"/>
      <c r="H108" s="21"/>
      <c r="I108" s="21"/>
    </row>
    <row r="109" spans="1:9">
      <c r="A109" s="54"/>
      <c r="B109" s="54"/>
      <c r="C109" s="57"/>
      <c r="D109" s="57"/>
      <c r="E109" s="53"/>
      <c r="F109" s="36"/>
      <c r="G109" s="57"/>
      <c r="H109" s="21"/>
      <c r="I109" s="21"/>
    </row>
    <row r="110" spans="1:9">
      <c r="A110" s="54"/>
      <c r="B110" s="54"/>
      <c r="C110" s="57"/>
      <c r="D110" s="57"/>
      <c r="E110" s="53"/>
      <c r="F110" s="36"/>
      <c r="G110" s="57"/>
      <c r="H110" s="21"/>
      <c r="I110" s="21"/>
    </row>
    <row r="111" spans="1:9">
      <c r="A111" s="54"/>
      <c r="B111" s="54"/>
      <c r="C111" s="57"/>
      <c r="D111" s="57"/>
      <c r="E111" s="53"/>
      <c r="F111" s="36"/>
      <c r="G111" s="57"/>
      <c r="H111" s="21"/>
      <c r="I111" s="21"/>
    </row>
    <row r="112" spans="1:9">
      <c r="A112" s="54"/>
      <c r="B112" s="54"/>
      <c r="C112" s="57"/>
      <c r="D112" s="57"/>
      <c r="E112" s="53"/>
      <c r="F112" s="36"/>
      <c r="G112" s="57"/>
      <c r="H112" s="21"/>
      <c r="I112" s="21"/>
    </row>
    <row r="113" spans="1:9">
      <c r="A113" s="54"/>
      <c r="B113" s="54"/>
      <c r="C113" s="57"/>
      <c r="D113" s="57"/>
      <c r="E113" s="53"/>
      <c r="F113" s="36"/>
      <c r="G113" s="57"/>
      <c r="H113" s="21"/>
      <c r="I113" s="21"/>
    </row>
    <row r="114" spans="1:9">
      <c r="A114" s="54"/>
      <c r="B114" s="54"/>
      <c r="C114" s="57"/>
      <c r="D114" s="57"/>
      <c r="E114" s="53"/>
      <c r="F114" s="36"/>
      <c r="G114" s="57"/>
      <c r="H114" s="21"/>
      <c r="I114" s="21"/>
    </row>
    <row r="115" spans="1:9">
      <c r="A115" s="54"/>
      <c r="B115" s="54"/>
      <c r="C115" s="57"/>
      <c r="D115" s="57"/>
      <c r="E115" s="53"/>
      <c r="F115" s="36"/>
      <c r="G115" s="57"/>
      <c r="H115" s="21"/>
      <c r="I115" s="21"/>
    </row>
    <row r="116" spans="1:9">
      <c r="A116" s="54"/>
      <c r="B116" s="54"/>
      <c r="C116" s="57"/>
      <c r="D116" s="57"/>
      <c r="E116" s="53"/>
      <c r="F116" s="36"/>
      <c r="G116" s="57"/>
      <c r="H116" s="21"/>
      <c r="I116" s="21"/>
    </row>
    <row r="117" spans="1:9">
      <c r="A117" s="54"/>
      <c r="B117" s="54"/>
      <c r="C117" s="57"/>
      <c r="D117" s="57"/>
      <c r="E117" s="53"/>
      <c r="F117" s="36"/>
      <c r="G117" s="57"/>
      <c r="H117" s="21"/>
      <c r="I117" s="21"/>
    </row>
    <row r="118" spans="1:9">
      <c r="A118" s="54"/>
      <c r="B118" s="54"/>
      <c r="C118" s="57"/>
      <c r="D118" s="57"/>
      <c r="E118" s="48"/>
      <c r="F118" s="36"/>
      <c r="G118" s="57"/>
      <c r="H118" s="21"/>
      <c r="I118" s="21"/>
    </row>
    <row r="119" spans="1:9">
      <c r="A119" s="54"/>
      <c r="B119" s="54"/>
      <c r="C119" s="57"/>
      <c r="D119" s="57"/>
      <c r="E119" s="53"/>
      <c r="F119" s="36"/>
      <c r="G119" s="57"/>
      <c r="H119" s="21"/>
      <c r="I119" s="21"/>
    </row>
    <row r="120" spans="1:9">
      <c r="A120" s="54"/>
      <c r="B120" s="54"/>
      <c r="C120" s="57"/>
      <c r="D120" s="57"/>
      <c r="E120" s="53"/>
      <c r="F120" s="36"/>
      <c r="G120" s="57"/>
      <c r="H120" s="21"/>
      <c r="I120" s="21"/>
    </row>
    <row r="121" spans="1:9">
      <c r="A121" s="54"/>
      <c r="B121" s="54"/>
      <c r="C121" s="57"/>
      <c r="D121" s="57"/>
      <c r="E121" s="53"/>
      <c r="F121" s="36"/>
      <c r="G121" s="57"/>
      <c r="H121" s="21"/>
      <c r="I121" s="21"/>
    </row>
    <row r="122" spans="1:9">
      <c r="A122" s="54"/>
      <c r="B122" s="54"/>
      <c r="C122" s="57"/>
      <c r="D122" s="57"/>
      <c r="E122" s="53"/>
      <c r="F122" s="36"/>
      <c r="G122" s="57"/>
      <c r="H122" s="21"/>
      <c r="I122" s="21"/>
    </row>
    <row r="123" spans="1:9">
      <c r="A123" s="54"/>
      <c r="B123" s="54"/>
      <c r="C123" s="57"/>
      <c r="D123" s="57"/>
      <c r="E123" s="53"/>
      <c r="F123" s="36"/>
      <c r="G123" s="57"/>
      <c r="H123" s="21"/>
      <c r="I123" s="21"/>
    </row>
    <row r="124" spans="1:9">
      <c r="A124" s="54"/>
      <c r="B124" s="54"/>
      <c r="C124" s="57"/>
      <c r="D124" s="57"/>
      <c r="E124" s="53"/>
      <c r="F124" s="36"/>
      <c r="G124" s="57"/>
      <c r="H124" s="21"/>
      <c r="I124" s="21"/>
    </row>
    <row r="125" spans="1:9">
      <c r="A125" s="54"/>
      <c r="B125" s="54"/>
      <c r="C125" s="57"/>
      <c r="D125" s="57"/>
      <c r="E125" s="53"/>
      <c r="F125" s="36"/>
      <c r="G125" s="57"/>
      <c r="H125" s="21"/>
      <c r="I125" s="21"/>
    </row>
    <row r="126" spans="1:9">
      <c r="A126" s="54"/>
      <c r="B126" s="54"/>
      <c r="C126" s="57"/>
      <c r="D126" s="57"/>
      <c r="E126" s="53"/>
      <c r="F126" s="36"/>
      <c r="G126" s="57"/>
      <c r="H126" s="21"/>
      <c r="I126" s="21"/>
    </row>
    <row r="127" spans="1:9">
      <c r="A127" s="54"/>
      <c r="B127" s="54"/>
      <c r="C127" s="57"/>
      <c r="D127" s="57"/>
      <c r="E127" s="53"/>
      <c r="F127" s="36"/>
      <c r="G127" s="57"/>
      <c r="H127" s="21"/>
      <c r="I127" s="21"/>
    </row>
    <row r="128" spans="1:9">
      <c r="A128" s="54"/>
      <c r="B128" s="54"/>
      <c r="C128" s="57"/>
      <c r="D128" s="57"/>
      <c r="E128" s="53"/>
      <c r="F128" s="36"/>
      <c r="G128" s="57"/>
      <c r="H128" s="21"/>
      <c r="I128" s="21"/>
    </row>
    <row r="129" spans="1:9">
      <c r="A129" s="54"/>
      <c r="B129" s="54"/>
      <c r="C129" s="57"/>
      <c r="D129" s="57"/>
      <c r="E129" s="53"/>
      <c r="F129" s="36"/>
      <c r="G129" s="57"/>
      <c r="H129" s="21"/>
      <c r="I129" s="21"/>
    </row>
    <row r="130" spans="1:9">
      <c r="A130" s="54"/>
      <c r="B130" s="54"/>
      <c r="C130" s="57"/>
      <c r="D130" s="57"/>
      <c r="E130" s="53"/>
      <c r="F130" s="36"/>
      <c r="G130" s="57"/>
      <c r="H130" s="21"/>
      <c r="I130" s="21"/>
    </row>
    <row r="131" spans="1:9">
      <c r="A131" s="54"/>
      <c r="B131" s="54"/>
      <c r="C131" s="57"/>
      <c r="D131" s="57"/>
      <c r="E131" s="53"/>
      <c r="F131" s="36"/>
      <c r="G131" s="57"/>
      <c r="H131" s="21"/>
      <c r="I131" s="21"/>
    </row>
    <row r="132" spans="1:9">
      <c r="A132" s="54"/>
      <c r="B132" s="54"/>
      <c r="C132" s="57"/>
      <c r="D132" s="57"/>
      <c r="E132" s="53"/>
      <c r="F132" s="36"/>
      <c r="G132" s="57"/>
      <c r="H132" s="21"/>
      <c r="I132" s="21"/>
    </row>
    <row r="133" spans="1:9">
      <c r="A133" s="54"/>
      <c r="B133" s="54"/>
      <c r="C133" s="57"/>
      <c r="D133" s="57"/>
      <c r="E133" s="53"/>
      <c r="F133" s="36"/>
      <c r="G133" s="57"/>
      <c r="H133" s="21"/>
      <c r="I133" s="21"/>
    </row>
    <row r="134" spans="1:9">
      <c r="A134" s="54"/>
      <c r="B134" s="54"/>
      <c r="C134" s="57"/>
      <c r="D134" s="57"/>
      <c r="E134" s="53"/>
      <c r="F134" s="36"/>
      <c r="G134" s="57"/>
      <c r="H134" s="21"/>
      <c r="I134" s="21"/>
    </row>
    <row r="135" spans="1:9">
      <c r="A135" s="54"/>
      <c r="B135" s="54"/>
      <c r="C135" s="57"/>
      <c r="D135" s="57"/>
      <c r="E135" s="53"/>
      <c r="F135" s="36"/>
      <c r="G135" s="57"/>
      <c r="H135" s="21"/>
      <c r="I135" s="21"/>
    </row>
    <row r="136" spans="1:9">
      <c r="A136" s="54"/>
      <c r="B136" s="54"/>
      <c r="C136" s="57"/>
      <c r="D136" s="57"/>
      <c r="E136" s="53"/>
      <c r="F136" s="36"/>
      <c r="G136" s="57"/>
      <c r="H136" s="21"/>
      <c r="I136" s="21"/>
    </row>
    <row r="137" spans="1:9">
      <c r="A137" s="54"/>
      <c r="B137" s="54"/>
      <c r="C137" s="57"/>
      <c r="D137" s="57"/>
      <c r="E137" s="53"/>
      <c r="F137" s="36"/>
      <c r="G137" s="57"/>
      <c r="H137" s="21"/>
      <c r="I137" s="21"/>
    </row>
    <row r="138" spans="1:9">
      <c r="A138" s="54"/>
      <c r="B138" s="54"/>
      <c r="C138" s="57"/>
      <c r="D138" s="57"/>
      <c r="E138" s="53"/>
      <c r="F138" s="36"/>
      <c r="G138" s="57"/>
      <c r="H138" s="21"/>
      <c r="I138" s="21"/>
    </row>
    <row r="139" spans="1:9">
      <c r="A139" s="54"/>
      <c r="B139" s="54"/>
      <c r="C139" s="57"/>
      <c r="D139" s="57"/>
      <c r="E139" s="48"/>
      <c r="F139" s="36"/>
      <c r="G139" s="57"/>
      <c r="H139" s="21"/>
      <c r="I139" s="21"/>
    </row>
    <row r="140" spans="1:9">
      <c r="A140" s="54"/>
      <c r="B140" s="54"/>
      <c r="C140" s="57"/>
      <c r="D140" s="57"/>
      <c r="E140" s="53"/>
      <c r="F140" s="36"/>
      <c r="G140" s="57"/>
      <c r="H140" s="21"/>
      <c r="I140" s="21"/>
    </row>
    <row r="141" spans="1:9">
      <c r="A141" s="54"/>
      <c r="B141" s="54"/>
      <c r="C141" s="57"/>
      <c r="D141" s="57"/>
      <c r="E141" s="53"/>
      <c r="F141" s="36"/>
      <c r="G141" s="57"/>
      <c r="H141" s="21"/>
      <c r="I141" s="21"/>
    </row>
    <row r="142" spans="1:9">
      <c r="A142" s="54"/>
      <c r="B142" s="54"/>
      <c r="C142" s="57"/>
      <c r="D142" s="57"/>
      <c r="E142" s="53"/>
      <c r="F142" s="36"/>
      <c r="G142" s="57"/>
      <c r="H142" s="21"/>
      <c r="I142" s="21"/>
    </row>
    <row r="143" spans="1:9">
      <c r="A143" s="54"/>
      <c r="B143" s="54"/>
      <c r="C143" s="57"/>
      <c r="D143" s="57"/>
      <c r="E143" s="53"/>
      <c r="F143" s="36"/>
      <c r="G143" s="57"/>
      <c r="H143" s="21"/>
      <c r="I143" s="21"/>
    </row>
    <row r="144" spans="1:9">
      <c r="A144" s="54"/>
      <c r="B144" s="54"/>
      <c r="C144" s="57"/>
      <c r="D144" s="57"/>
      <c r="E144" s="53"/>
      <c r="F144" s="36"/>
      <c r="G144" s="57"/>
      <c r="H144" s="21"/>
      <c r="I144" s="21"/>
    </row>
    <row r="145" spans="1:9">
      <c r="A145" s="54"/>
      <c r="B145" s="54"/>
      <c r="C145" s="57"/>
      <c r="D145" s="57"/>
      <c r="E145" s="53"/>
      <c r="F145" s="36"/>
      <c r="G145" s="57"/>
      <c r="H145" s="21"/>
      <c r="I145" s="21"/>
    </row>
    <row r="146" spans="1:9">
      <c r="A146" s="54"/>
      <c r="B146" s="54"/>
      <c r="C146" s="57"/>
      <c r="D146" s="57"/>
      <c r="E146" s="53"/>
      <c r="F146" s="36"/>
      <c r="G146" s="57"/>
      <c r="H146" s="21"/>
      <c r="I146" s="21"/>
    </row>
    <row r="147" spans="1:9">
      <c r="A147" s="54"/>
      <c r="B147" s="54"/>
      <c r="C147" s="57"/>
      <c r="D147" s="57"/>
      <c r="E147" s="53"/>
      <c r="F147" s="36"/>
      <c r="G147" s="57"/>
      <c r="H147" s="21"/>
      <c r="I147" s="21"/>
    </row>
    <row r="148" spans="1:9">
      <c r="A148" s="54"/>
      <c r="B148" s="54"/>
      <c r="C148" s="57"/>
      <c r="D148" s="57"/>
      <c r="E148" s="53"/>
      <c r="F148" s="36"/>
      <c r="G148" s="57"/>
      <c r="H148" s="21"/>
      <c r="I148" s="21"/>
    </row>
    <row r="149" spans="1:9">
      <c r="A149" s="54"/>
      <c r="B149" s="54"/>
      <c r="C149" s="57"/>
      <c r="D149" s="57"/>
      <c r="E149" s="53"/>
      <c r="F149" s="36"/>
      <c r="G149" s="57"/>
      <c r="H149" s="21"/>
      <c r="I149" s="21"/>
    </row>
    <row r="150" spans="1:9">
      <c r="A150" s="54"/>
      <c r="B150" s="54"/>
      <c r="C150" s="57"/>
      <c r="D150" s="57"/>
      <c r="E150" s="53"/>
      <c r="F150" s="36"/>
      <c r="G150" s="57"/>
      <c r="H150" s="21"/>
      <c r="I150" s="21"/>
    </row>
    <row r="151" spans="1:9">
      <c r="A151" s="54"/>
      <c r="B151" s="54"/>
      <c r="C151" s="57"/>
      <c r="D151" s="57"/>
      <c r="E151" s="53"/>
      <c r="F151" s="36"/>
      <c r="G151" s="57"/>
      <c r="H151" s="21"/>
      <c r="I151" s="21"/>
    </row>
    <row r="152" spans="1:9">
      <c r="A152" s="54"/>
      <c r="B152" s="54"/>
      <c r="C152" s="57"/>
      <c r="D152" s="57"/>
      <c r="E152" s="53"/>
      <c r="F152" s="36"/>
      <c r="G152" s="57"/>
      <c r="H152" s="21"/>
      <c r="I152" s="21"/>
    </row>
    <row r="153" spans="1:9">
      <c r="A153" s="54"/>
      <c r="B153" s="54"/>
      <c r="C153" s="57"/>
      <c r="D153" s="57"/>
      <c r="E153" s="53"/>
      <c r="F153" s="36"/>
      <c r="G153" s="57"/>
      <c r="H153" s="21"/>
      <c r="I153" s="21"/>
    </row>
    <row r="154" spans="1:9">
      <c r="A154" s="54"/>
      <c r="B154" s="54"/>
      <c r="C154" s="57"/>
      <c r="D154" s="57"/>
      <c r="E154" s="53"/>
      <c r="F154" s="36"/>
      <c r="G154" s="57"/>
      <c r="H154" s="21"/>
      <c r="I154" s="21"/>
    </row>
    <row r="155" spans="1:9">
      <c r="A155" s="54"/>
      <c r="B155" s="54"/>
      <c r="C155" s="57"/>
      <c r="D155" s="57"/>
      <c r="E155" s="53"/>
      <c r="F155" s="36"/>
      <c r="G155" s="57"/>
      <c r="H155" s="21"/>
      <c r="I155" s="21"/>
    </row>
    <row r="156" spans="1:9">
      <c r="A156" s="54"/>
      <c r="B156" s="54"/>
      <c r="C156" s="57"/>
      <c r="D156" s="57"/>
      <c r="E156" s="53"/>
      <c r="F156" s="36"/>
      <c r="G156" s="57"/>
      <c r="H156" s="21"/>
      <c r="I156" s="21"/>
    </row>
    <row r="157" spans="1:9">
      <c r="A157" s="54"/>
      <c r="B157" s="54"/>
      <c r="C157" s="57"/>
      <c r="D157" s="57"/>
      <c r="E157" s="53"/>
      <c r="F157" s="36"/>
      <c r="G157" s="57"/>
      <c r="H157" s="21"/>
      <c r="I157" s="21"/>
    </row>
    <row r="158" spans="1:9">
      <c r="A158" s="54"/>
      <c r="B158" s="54"/>
      <c r="C158" s="57"/>
      <c r="D158" s="57"/>
      <c r="E158" s="53"/>
      <c r="F158" s="36"/>
      <c r="G158" s="57"/>
      <c r="H158" s="21"/>
      <c r="I158" s="21"/>
    </row>
    <row r="159" spans="1:9">
      <c r="A159" s="54"/>
      <c r="B159" s="54"/>
      <c r="C159" s="57"/>
      <c r="D159" s="57"/>
      <c r="E159" s="53"/>
      <c r="F159" s="36"/>
      <c r="G159" s="57"/>
      <c r="H159" s="21"/>
      <c r="I159" s="21"/>
    </row>
    <row r="160" spans="1:9">
      <c r="A160" s="54"/>
      <c r="B160" s="54"/>
      <c r="C160" s="57"/>
      <c r="D160" s="57"/>
      <c r="E160" s="48"/>
      <c r="F160" s="36"/>
      <c r="G160" s="57"/>
      <c r="H160" s="21"/>
      <c r="I160" s="21"/>
    </row>
    <row r="161" spans="1:9">
      <c r="A161" s="54"/>
      <c r="B161" s="54"/>
      <c r="C161" s="57"/>
      <c r="D161" s="57"/>
      <c r="E161" s="53"/>
      <c r="F161" s="36"/>
      <c r="G161" s="57"/>
      <c r="H161" s="21"/>
      <c r="I161" s="21"/>
    </row>
    <row r="162" spans="1:9">
      <c r="A162" s="54"/>
      <c r="B162" s="54"/>
      <c r="C162" s="57"/>
      <c r="D162" s="57"/>
      <c r="E162" s="53"/>
      <c r="F162" s="36"/>
      <c r="G162" s="57"/>
      <c r="H162" s="21"/>
      <c r="I162" s="21"/>
    </row>
    <row r="163" spans="1:9">
      <c r="A163" s="54"/>
      <c r="B163" s="54"/>
      <c r="C163" s="57"/>
      <c r="D163" s="57"/>
      <c r="E163" s="53"/>
      <c r="F163" s="36"/>
      <c r="G163" s="57"/>
      <c r="H163" s="21"/>
      <c r="I163" s="21"/>
    </row>
    <row r="164" spans="1:9">
      <c r="A164" s="54"/>
      <c r="B164" s="54"/>
      <c r="C164" s="57"/>
      <c r="D164" s="57"/>
      <c r="E164" s="53"/>
      <c r="F164" s="36"/>
      <c r="G164" s="57"/>
      <c r="H164" s="21"/>
      <c r="I164" s="21"/>
    </row>
    <row r="165" spans="1:9">
      <c r="A165" s="54"/>
      <c r="B165" s="54"/>
      <c r="C165" s="57"/>
      <c r="D165" s="57"/>
      <c r="E165" s="53"/>
      <c r="F165" s="36"/>
      <c r="G165" s="57"/>
      <c r="H165" s="21"/>
      <c r="I165" s="21"/>
    </row>
    <row r="166" spans="1:9">
      <c r="A166" s="54"/>
      <c r="B166" s="54"/>
      <c r="C166" s="57"/>
      <c r="D166" s="57"/>
      <c r="E166" s="53"/>
      <c r="F166" s="36"/>
      <c r="G166" s="57"/>
      <c r="H166" s="21"/>
      <c r="I166" s="21"/>
    </row>
    <row r="167" spans="1:9">
      <c r="A167" s="54"/>
      <c r="B167" s="54"/>
      <c r="C167" s="57"/>
      <c r="D167" s="57"/>
      <c r="E167" s="53"/>
      <c r="F167" s="36"/>
      <c r="G167" s="57"/>
      <c r="H167" s="21"/>
      <c r="I167" s="21"/>
    </row>
    <row r="168" spans="1:9">
      <c r="A168" s="54"/>
      <c r="B168" s="54"/>
      <c r="C168" s="57"/>
      <c r="D168" s="57"/>
      <c r="E168" s="53"/>
      <c r="F168" s="36"/>
      <c r="G168" s="57"/>
      <c r="H168" s="21"/>
      <c r="I168" s="21"/>
    </row>
    <row r="169" spans="1:9">
      <c r="A169" s="54"/>
      <c r="B169" s="54"/>
      <c r="C169" s="57"/>
      <c r="D169" s="57"/>
      <c r="E169" s="53"/>
      <c r="F169" s="36"/>
      <c r="G169" s="57"/>
      <c r="H169" s="21"/>
      <c r="I169" s="21"/>
    </row>
    <row r="170" spans="1:9">
      <c r="A170" s="54"/>
      <c r="B170" s="54"/>
      <c r="C170" s="57"/>
      <c r="D170" s="57"/>
      <c r="E170" s="53"/>
      <c r="F170" s="36"/>
      <c r="G170" s="57"/>
      <c r="H170" s="21"/>
      <c r="I170" s="21"/>
    </row>
    <row r="171" spans="1:9">
      <c r="A171" s="54"/>
      <c r="B171" s="54"/>
      <c r="C171" s="57"/>
      <c r="D171" s="57"/>
      <c r="E171" s="53"/>
      <c r="F171" s="36"/>
      <c r="G171" s="57"/>
      <c r="H171" s="21"/>
      <c r="I171" s="21"/>
    </row>
    <row r="172" spans="1:9">
      <c r="A172" s="54"/>
      <c r="B172" s="54"/>
      <c r="C172" s="57"/>
      <c r="D172" s="57"/>
      <c r="E172" s="53"/>
      <c r="F172" s="36"/>
      <c r="G172" s="57"/>
      <c r="H172" s="21"/>
      <c r="I172" s="21"/>
    </row>
    <row r="173" spans="1:9">
      <c r="A173" s="54"/>
      <c r="B173" s="54"/>
      <c r="C173" s="57"/>
      <c r="D173" s="57"/>
      <c r="E173" s="53"/>
      <c r="F173" s="36"/>
      <c r="G173" s="57"/>
      <c r="H173" s="21"/>
      <c r="I173" s="21"/>
    </row>
    <row r="174" spans="1:9">
      <c r="A174" s="54"/>
      <c r="B174" s="54"/>
      <c r="C174" s="57"/>
      <c r="D174" s="57"/>
      <c r="E174" s="53"/>
      <c r="F174" s="36"/>
      <c r="G174" s="57"/>
      <c r="H174" s="21"/>
      <c r="I174" s="21"/>
    </row>
    <row r="175" spans="1:9">
      <c r="A175" s="54"/>
      <c r="B175" s="54"/>
      <c r="C175" s="57"/>
      <c r="D175" s="57"/>
      <c r="E175" s="53"/>
      <c r="F175" s="36"/>
      <c r="G175" s="57"/>
      <c r="H175" s="21"/>
      <c r="I175" s="21"/>
    </row>
    <row r="176" spans="1:9">
      <c r="A176" s="54"/>
      <c r="B176" s="54"/>
      <c r="C176" s="57"/>
      <c r="D176" s="57"/>
      <c r="E176" s="53"/>
      <c r="F176" s="36"/>
      <c r="G176" s="57"/>
      <c r="H176" s="21"/>
      <c r="I176" s="21"/>
    </row>
    <row r="177" spans="1:9">
      <c r="A177" s="54"/>
      <c r="B177" s="54"/>
      <c r="C177" s="57"/>
      <c r="D177" s="57"/>
      <c r="E177" s="53"/>
      <c r="F177" s="36"/>
      <c r="G177" s="57"/>
      <c r="H177" s="21"/>
      <c r="I177" s="21"/>
    </row>
    <row r="178" spans="1:9">
      <c r="A178" s="54"/>
      <c r="B178" s="54"/>
      <c r="C178" s="57"/>
      <c r="D178" s="57"/>
      <c r="E178" s="53"/>
      <c r="F178" s="36"/>
      <c r="G178" s="57"/>
      <c r="H178" s="21"/>
      <c r="I178" s="21"/>
    </row>
    <row r="179" spans="1:9">
      <c r="A179" s="54"/>
      <c r="B179" s="54"/>
      <c r="C179" s="57"/>
      <c r="D179" s="57"/>
      <c r="E179" s="53"/>
      <c r="F179" s="36"/>
      <c r="G179" s="57"/>
      <c r="H179" s="21"/>
      <c r="I179" s="21"/>
    </row>
    <row r="180" spans="1:9">
      <c r="A180" s="54"/>
      <c r="B180" s="54"/>
      <c r="C180" s="57"/>
      <c r="D180" s="57"/>
      <c r="E180" s="53"/>
      <c r="F180" s="36"/>
      <c r="G180" s="57"/>
      <c r="H180" s="21"/>
      <c r="I180" s="21"/>
    </row>
    <row r="181" spans="1:9">
      <c r="A181" s="54"/>
      <c r="B181" s="54"/>
      <c r="C181" s="57"/>
      <c r="D181" s="57"/>
      <c r="E181" s="48"/>
      <c r="F181" s="36"/>
      <c r="G181" s="57"/>
      <c r="H181" s="21"/>
      <c r="I181" s="21"/>
    </row>
    <row r="182" spans="1:9">
      <c r="A182" s="54"/>
      <c r="B182" s="54"/>
      <c r="C182" s="57"/>
      <c r="D182" s="57"/>
      <c r="E182" s="48"/>
      <c r="F182" s="36"/>
      <c r="G182" s="57"/>
      <c r="H182" s="21"/>
      <c r="I182" s="21"/>
    </row>
    <row r="183" spans="1:9">
      <c r="A183" s="54"/>
      <c r="B183" s="54"/>
      <c r="C183" s="57"/>
      <c r="D183" s="57"/>
      <c r="E183" s="48"/>
      <c r="F183" s="36"/>
      <c r="G183" s="57"/>
      <c r="H183" s="21"/>
      <c r="I183" s="21"/>
    </row>
    <row r="184" spans="1:9">
      <c r="A184" s="54"/>
      <c r="B184" s="54"/>
      <c r="C184" s="57"/>
      <c r="D184" s="57"/>
      <c r="E184" s="48"/>
      <c r="F184" s="36"/>
      <c r="G184" s="57"/>
      <c r="H184" s="21"/>
      <c r="I184" s="21"/>
    </row>
    <row r="185" spans="1:9">
      <c r="A185" s="54"/>
      <c r="B185" s="54"/>
      <c r="C185" s="57"/>
      <c r="D185" s="57"/>
      <c r="E185" s="48"/>
      <c r="F185" s="36"/>
      <c r="G185" s="57"/>
      <c r="H185" s="21"/>
      <c r="I185" s="21"/>
    </row>
    <row r="186" spans="1:9">
      <c r="A186" s="54"/>
      <c r="B186" s="54"/>
      <c r="C186" s="57"/>
      <c r="D186" s="57"/>
      <c r="E186" s="48"/>
      <c r="F186" s="36"/>
      <c r="G186" s="57"/>
      <c r="H186" s="21"/>
      <c r="I186" s="21"/>
    </row>
    <row r="187" spans="1:9">
      <c r="A187" s="54"/>
      <c r="B187" s="54"/>
      <c r="C187" s="57"/>
      <c r="D187" s="57"/>
      <c r="E187" s="48"/>
      <c r="F187" s="36"/>
      <c r="G187" s="57"/>
      <c r="H187" s="21"/>
      <c r="I187" s="21"/>
    </row>
    <row r="188" spans="1:9">
      <c r="A188" s="54"/>
      <c r="B188" s="54"/>
      <c r="C188" s="57"/>
      <c r="D188" s="57"/>
      <c r="E188" s="48"/>
      <c r="F188" s="36"/>
      <c r="G188" s="57"/>
      <c r="H188" s="21"/>
      <c r="I188" s="21"/>
    </row>
    <row r="189" spans="1:9">
      <c r="A189" s="54"/>
      <c r="B189" s="54"/>
      <c r="C189" s="57"/>
      <c r="D189" s="57"/>
      <c r="E189" s="48"/>
      <c r="F189" s="36"/>
      <c r="G189" s="57"/>
      <c r="H189" s="21"/>
      <c r="I189" s="21"/>
    </row>
    <row r="190" spans="1:9">
      <c r="A190" s="54"/>
      <c r="B190" s="54"/>
      <c r="C190" s="57"/>
      <c r="D190" s="57"/>
      <c r="E190" s="48"/>
      <c r="F190" s="36"/>
      <c r="G190" s="57"/>
      <c r="H190" s="21"/>
      <c r="I190" s="21"/>
    </row>
    <row r="191" spans="1:9">
      <c r="A191" s="54"/>
      <c r="B191" s="54"/>
      <c r="C191" s="57"/>
      <c r="D191" s="57"/>
      <c r="E191" s="48"/>
      <c r="F191" s="36"/>
      <c r="G191" s="57"/>
      <c r="H191" s="21"/>
      <c r="I191" s="21"/>
    </row>
    <row r="192" spans="1:9">
      <c r="A192" s="54"/>
      <c r="B192" s="54"/>
      <c r="C192" s="57"/>
      <c r="D192" s="57"/>
      <c r="E192" s="48"/>
      <c r="F192" s="36"/>
      <c r="G192" s="57"/>
      <c r="H192" s="21"/>
      <c r="I192" s="21"/>
    </row>
    <row r="193" spans="1:9">
      <c r="A193" s="54"/>
      <c r="B193" s="54"/>
      <c r="C193" s="57"/>
      <c r="D193" s="57"/>
      <c r="E193" s="48"/>
      <c r="F193" s="36"/>
      <c r="G193" s="57"/>
      <c r="H193" s="21"/>
      <c r="I193" s="21"/>
    </row>
    <row r="194" spans="1:9">
      <c r="A194" s="54"/>
      <c r="B194" s="54"/>
      <c r="C194" s="57"/>
      <c r="D194" s="57"/>
      <c r="E194" s="48"/>
      <c r="F194" s="36"/>
      <c r="G194" s="57"/>
      <c r="H194" s="21"/>
      <c r="I194" s="21"/>
    </row>
    <row r="195" spans="1:9">
      <c r="A195" s="54"/>
      <c r="B195" s="54"/>
      <c r="C195" s="57"/>
      <c r="D195" s="57"/>
      <c r="E195" s="48"/>
      <c r="F195" s="36"/>
      <c r="G195" s="57"/>
      <c r="H195" s="21"/>
      <c r="I195" s="21"/>
    </row>
    <row r="196" spans="1:9">
      <c r="A196" s="54"/>
      <c r="B196" s="54"/>
      <c r="C196" s="57"/>
      <c r="D196" s="57"/>
      <c r="E196" s="48"/>
      <c r="F196" s="36"/>
      <c r="G196" s="57"/>
      <c r="H196" s="21"/>
      <c r="I196" s="21"/>
    </row>
    <row r="197" spans="1:9">
      <c r="A197" s="54"/>
      <c r="B197" s="54"/>
      <c r="C197" s="57"/>
      <c r="D197" s="57"/>
      <c r="E197" s="48"/>
      <c r="F197" s="36"/>
      <c r="G197" s="57"/>
      <c r="H197" s="21"/>
      <c r="I197" s="21"/>
    </row>
    <row r="198" spans="1:9">
      <c r="A198" s="54"/>
      <c r="B198" s="54"/>
      <c r="C198" s="57"/>
      <c r="D198" s="57"/>
      <c r="E198" s="48"/>
      <c r="F198" s="36"/>
      <c r="G198" s="57"/>
      <c r="H198" s="21"/>
      <c r="I198" s="21"/>
    </row>
    <row r="199" spans="1:9">
      <c r="A199" s="54"/>
      <c r="B199" s="54"/>
      <c r="C199" s="57"/>
      <c r="D199" s="57"/>
      <c r="E199" s="48"/>
      <c r="F199" s="36"/>
      <c r="G199" s="57"/>
      <c r="H199" s="21"/>
      <c r="I199" s="21"/>
    </row>
    <row r="200" spans="1:9">
      <c r="A200" s="54"/>
      <c r="B200" s="54"/>
      <c r="C200" s="57"/>
      <c r="D200" s="57"/>
      <c r="E200" s="48"/>
      <c r="F200" s="36"/>
      <c r="G200" s="57"/>
      <c r="H200" s="21"/>
      <c r="I200" s="21"/>
    </row>
    <row r="201" spans="1:9">
      <c r="A201" s="54"/>
      <c r="B201" s="54"/>
      <c r="C201" s="57"/>
      <c r="D201" s="57"/>
      <c r="E201" s="48"/>
      <c r="F201" s="36"/>
      <c r="G201" s="57"/>
      <c r="H201" s="21"/>
      <c r="I201" s="21"/>
    </row>
    <row r="202" spans="1:9">
      <c r="A202" s="54"/>
      <c r="B202" s="54"/>
      <c r="C202" s="57"/>
      <c r="D202" s="57"/>
      <c r="E202" s="48"/>
      <c r="F202" s="36"/>
      <c r="G202" s="57"/>
      <c r="H202" s="21"/>
      <c r="I202" s="21"/>
    </row>
    <row r="203" spans="1:9">
      <c r="A203" s="54"/>
      <c r="B203" s="54"/>
      <c r="C203" s="57"/>
      <c r="D203" s="57"/>
      <c r="E203" s="48"/>
      <c r="F203" s="36"/>
      <c r="G203" s="57"/>
      <c r="H203" s="21"/>
      <c r="I203" s="21"/>
    </row>
    <row r="204" spans="1:9" ht="39.9" customHeight="1">
      <c r="A204" s="38"/>
      <c r="B204" s="38"/>
      <c r="C204" s="39"/>
      <c r="D204" s="39"/>
      <c r="E204" s="48"/>
      <c r="F204" s="40"/>
      <c r="G204" s="57"/>
    </row>
    <row r="205" spans="1:9">
      <c r="A205" s="81" t="s">
        <v>44</v>
      </c>
      <c r="B205" s="81"/>
      <c r="C205" s="81"/>
      <c r="D205" s="81"/>
      <c r="E205" s="81"/>
      <c r="F205" s="81"/>
      <c r="G205" s="81"/>
    </row>
  </sheetData>
  <sheetProtection sheet="1" formatCells="0" formatColumns="0" formatRows="0" insertColumns="0" insertRows="0" insertHyperlinks="0" deleteColumns="0" deleteRows="0" sort="0" autoFilter="0" pivotTables="0"/>
  <dataConsolidate/>
  <mergeCells count="4">
    <mergeCell ref="B4:D4"/>
    <mergeCell ref="B5:D5"/>
    <mergeCell ref="B6:D6"/>
    <mergeCell ref="A205:G205"/>
  </mergeCells>
  <phoneticPr fontId="36" type="noConversion"/>
  <dataValidations count="1">
    <dataValidation type="date" allowBlank="1" showInputMessage="1" showErrorMessage="1" error="Date must fall between update period range above" sqref="A12:A204" xr:uid="{7E107687-F8BA-4199-8F7E-2BD75D97E395}">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codes'!$B$11:$B$20</xm:f>
          </x14:formula1>
          <xm:sqref>E12:E204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zoomScaleNormal="100" workbookViewId="0"/>
  </sheetViews>
  <sheetFormatPr defaultColWidth="9.109375" defaultRowHeight="13.2"/>
  <cols>
    <col min="1" max="1" width="4.109375" style="10" customWidth="1"/>
    <col min="2" max="2" width="42.109375" style="10" customWidth="1"/>
    <col min="3" max="3" width="24.44140625" style="16" customWidth="1"/>
    <col min="4" max="4" width="23.88671875" style="10" customWidth="1"/>
    <col min="5" max="5" width="11.44140625" style="10" bestFit="1" customWidth="1"/>
    <col min="6" max="16384" width="9.109375" style="10"/>
  </cols>
  <sheetData>
    <row r="2" spans="2:8" ht="21">
      <c r="B2" s="8" t="s">
        <v>71</v>
      </c>
      <c r="H2" s="49"/>
    </row>
    <row r="3" spans="2:8" ht="74.25" customHeight="1">
      <c r="B3" s="82" t="s">
        <v>70</v>
      </c>
      <c r="C3" s="82"/>
      <c r="D3" s="82"/>
      <c r="E3" s="82"/>
    </row>
    <row r="5" spans="2:8">
      <c r="B5" s="69" t="s">
        <v>17</v>
      </c>
      <c r="C5" s="10"/>
    </row>
    <row r="6" spans="2:8">
      <c r="B6" s="70" t="s">
        <v>64</v>
      </c>
      <c r="C6" s="10"/>
    </row>
    <row r="7" spans="2:8">
      <c r="B7" s="70" t="s">
        <v>65</v>
      </c>
      <c r="C7" s="10"/>
    </row>
    <row r="8" spans="2:8">
      <c r="B8" s="70" t="s">
        <v>66</v>
      </c>
      <c r="C8" s="10"/>
    </row>
    <row r="9" spans="2:8">
      <c r="B9" s="70" t="s">
        <v>67</v>
      </c>
      <c r="C9" s="10"/>
    </row>
    <row r="10" spans="2:8">
      <c r="B10" s="71" t="s">
        <v>69</v>
      </c>
      <c r="C10" s="10"/>
    </row>
    <row r="11" spans="2:8">
      <c r="B11" s="70" t="s">
        <v>73</v>
      </c>
      <c r="C11" s="10"/>
    </row>
    <row r="12" spans="2:8">
      <c r="B12" s="70" t="s">
        <v>74</v>
      </c>
      <c r="C12" s="10"/>
    </row>
    <row r="13" spans="2:8">
      <c r="B13" s="70" t="s">
        <v>75</v>
      </c>
      <c r="C13" s="10"/>
    </row>
    <row r="14" spans="2:8">
      <c r="B14" s="70" t="s">
        <v>76</v>
      </c>
      <c r="C14" s="10"/>
    </row>
    <row r="15" spans="2:8">
      <c r="B15" s="70" t="s">
        <v>77</v>
      </c>
      <c r="C15" s="10"/>
    </row>
    <row r="16" spans="2:8">
      <c r="B16" s="70" t="s">
        <v>78</v>
      </c>
      <c r="C16" s="10"/>
    </row>
    <row r="17" spans="2:3">
      <c r="B17" s="70" t="s">
        <v>79</v>
      </c>
      <c r="C17" s="10"/>
    </row>
    <row r="18" spans="2:3">
      <c r="B18" s="70" t="s">
        <v>80</v>
      </c>
      <c r="C18" s="10"/>
    </row>
    <row r="19" spans="2:3">
      <c r="B19" s="70" t="s">
        <v>81</v>
      </c>
      <c r="C19" s="10"/>
    </row>
    <row r="20" spans="2:3">
      <c r="B20" s="71" t="s">
        <v>69</v>
      </c>
      <c r="C20" s="10"/>
    </row>
    <row r="21" spans="2:3">
      <c r="C21" s="10"/>
    </row>
    <row r="22" spans="2:3">
      <c r="C22" s="10"/>
    </row>
    <row r="23" spans="2:3">
      <c r="C23" s="10"/>
    </row>
    <row r="24" spans="2:3">
      <c r="C24"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Information</vt:lpstr>
      <vt:lpstr>Quarterly filing totals</vt:lpstr>
      <vt:lpstr>Rents received</vt:lpstr>
      <vt:lpstr>Rental expenses</vt:lpstr>
      <vt:lpstr>Quarterly filing codes</vt:lpstr>
      <vt:lpstr>'Quarterly filing totals'!Box_8</vt:lpstr>
      <vt:lpstr>Information!Print_Area</vt:lpstr>
      <vt:lpstr>'Rents received'!Print_Area</vt:lpstr>
      <vt:lpstr>'Rental expenses'!Print_Titles</vt:lpstr>
      <vt:lpstr>'Rents received'!Print_Titles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2025-02-11T17:07:41Z</dcterms:modified>
  <cp:version>1.0</cp:version>
</cp:coreProperties>
</file>